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730" windowHeight="11760" tabRatio="830" firstSheet="3" activeTab="8"/>
  </bookViews>
  <sheets>
    <sheet name="Каталог" sheetId="1" r:id="rId1"/>
    <sheet name="Счетчики квартирные" sheetId="3" r:id="rId2"/>
    <sheet name="Счетчики мокроходные" sheetId="4" r:id="rId3"/>
    <sheet name="Счетчики общедомовые" sheetId="5" r:id="rId4"/>
    <sheet name="Теплосчетчики" sheetId="6" r:id="rId5"/>
    <sheet name="Комплектующие" sheetId="7" r:id="rId6"/>
    <sheet name="Шаровые краны, арматура " sheetId="8" r:id="rId7"/>
    <sheet name="Фитинги " sheetId="9" r:id="rId8"/>
    <sheet name="Подводка для воды " sheetId="10" r:id="rId9"/>
  </sheets>
  <externalReferences>
    <externalReference r:id="rId10"/>
    <externalReference r:id="rId11"/>
  </externalReferences>
  <definedNames>
    <definedName name="a">[1]смесители!#REF!</definedName>
    <definedName name="AAA">[1]смесители!#REF!</definedName>
    <definedName name="Bugatti">[1]трубопровод.арматура!#REF!</definedName>
    <definedName name="Calorie">[1]смесители!#REF!</definedName>
    <definedName name="Ondo">[1]отопление!#REF!</definedName>
    <definedName name="SSS">[1]отопление!#REF!</definedName>
    <definedName name="Zerich">[1]смесители!#REF!</definedName>
    <definedName name="Муфта_диэлектрическая">'[1]сильфон и муфты'!#REF!</definedName>
    <definedName name="_xlnm.Print_Area" localSheetId="0">Каталог!$A:$G</definedName>
    <definedName name="Фитинги_PPR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6"/>
  <c r="E7"/>
  <c r="E6"/>
  <c r="E5"/>
  <c r="E4"/>
  <c r="E3"/>
  <c r="F23" i="5"/>
  <c r="F22"/>
  <c r="F21"/>
  <c r="F20"/>
  <c r="F14"/>
  <c r="F13"/>
  <c r="F12"/>
  <c r="F11"/>
  <c r="E29" i="3"/>
  <c r="E28"/>
  <c r="E27"/>
  <c r="E26"/>
</calcChain>
</file>

<file path=xl/comments1.xml><?xml version="1.0" encoding="utf-8"?>
<comments xmlns="http://schemas.openxmlformats.org/spreadsheetml/2006/main">
  <authors>
    <author>Автор</author>
  </authors>
  <commentList>
    <comment ref="F5" authorId="0">
      <text>
        <r>
          <rPr>
            <b/>
            <u/>
            <sz val="9"/>
            <color indexed="81"/>
            <rFont val="Tahoma"/>
            <family val="2"/>
            <charset val="204"/>
          </rPr>
          <t>При покупке от 20 штук</t>
        </r>
      </text>
    </comment>
    <comment ref="G5" authorId="0">
      <text>
        <r>
          <rPr>
            <b/>
            <sz val="9"/>
            <color indexed="81"/>
            <rFont val="Tahoma"/>
            <family val="2"/>
            <charset val="204"/>
          </rPr>
          <t>дополнительные условия обсудждаются</t>
        </r>
      </text>
    </comment>
  </commentList>
</comments>
</file>

<file path=xl/sharedStrings.xml><?xml version="1.0" encoding="utf-8"?>
<sst xmlns="http://schemas.openxmlformats.org/spreadsheetml/2006/main" count="451" uniqueCount="334">
  <si>
    <t>Фото</t>
  </si>
  <si>
    <t>Артикул</t>
  </si>
  <si>
    <t>EAN</t>
  </si>
  <si>
    <t>Наименование</t>
  </si>
  <si>
    <t>МСВ15-001</t>
  </si>
  <si>
    <t xml:space="preserve">Счетчик воды МОКРОХОДНЫЙ многоструйный
МСВ-15 165 + КМЧ </t>
  </si>
  <si>
    <t>МСВ20-002</t>
  </si>
  <si>
    <t xml:space="preserve">Счетчик воды МОКРОХОДНЫЙ многоструйный
МСВ-20-195 + КМЧ </t>
  </si>
  <si>
    <t>СВДМ25-003</t>
  </si>
  <si>
    <t>Счетчик воды ЭКО НОМ-СВДМ-25+КМЧ (чугун)</t>
  </si>
  <si>
    <t>СВДМ32-003</t>
  </si>
  <si>
    <t>Счетчик воды ЭКО НОМ-СВДМ-32+КМЧ (чугун)</t>
  </si>
  <si>
    <t>СВД40-003</t>
  </si>
  <si>
    <t>Счетчик воды ЭКО НОМ-СВДМ-40+КМЧ (чугун)</t>
  </si>
  <si>
    <t>СВДМ50-003</t>
  </si>
  <si>
    <t>Счетчик воды ЭКО НОМ-СВДМ-50+КМЧ (чугун)</t>
  </si>
  <si>
    <t>СВДМ25-005</t>
  </si>
  <si>
    <t>Счетчик воды универсальный ЭКО НОМ-СВДМ-25 (чугун) ДГ+КМЧ</t>
  </si>
  <si>
    <t>СВДМ32-006</t>
  </si>
  <si>
    <t>Счетчик воды универсальный ЭКО НОМ-СВДМ-32 (чугун) ДГ+КМЧ</t>
  </si>
  <si>
    <t>СВДМ40-007</t>
  </si>
  <si>
    <t>Счетчик воды универсальный ЭКО НОМ-СВДМ-40 (чугун) ДГ+КМЧ</t>
  </si>
  <si>
    <t>СВДМ50-008</t>
  </si>
  <si>
    <t>Счетчик воды универсальный ЭКО НОМ-СВДМ-50(чугун) ДГ+КМЧ</t>
  </si>
  <si>
    <t>СВД25-001</t>
  </si>
  <si>
    <t>Счетчик воды ЭКО НОМ-СВД-25Г+КМЧ</t>
  </si>
  <si>
    <t>СВД25-002</t>
  </si>
  <si>
    <t>Счетчик воды ЭКО НОМ-СВД-25Х +КМЧ</t>
  </si>
  <si>
    <t>СВД32-003</t>
  </si>
  <si>
    <t>Счетчик воды ЭКО НОМ-СВД-32Г+КМЧ</t>
  </si>
  <si>
    <t>СВД32-004</t>
  </si>
  <si>
    <t>Счетчик воды ЭКО НОМ-СВД-32Х+КМЧ</t>
  </si>
  <si>
    <t>СВД40-005</t>
  </si>
  <si>
    <t>Счетчик воды ЭКО НОМ-СВД-40Г+КМЧ</t>
  </si>
  <si>
    <t>СВД40-006</t>
  </si>
  <si>
    <t>Счетчик воды ЭКО НОМ-СВД-40Х+КМЧ</t>
  </si>
  <si>
    <t>Методика испытаний МИ-1592, производится на современном немецком оборудовании; литой латунный корпус, обработка резьбы (без заусенцев);
 усиленные подшипники; многоступенчатая система контроля качества; соответствие СанПиН</t>
  </si>
  <si>
    <t>Счетчики без монтажных гаек и штуцеров</t>
  </si>
  <si>
    <t>СВ80-001</t>
  </si>
  <si>
    <t>Счетчик воды универсальный ЭКО НОМ-СВ-15-80</t>
  </si>
  <si>
    <t>СВ110-008</t>
  </si>
  <si>
    <t>Счетчик воды универсальный ЭКО НОМ-СВ-15-110</t>
  </si>
  <si>
    <t>СВ80-006</t>
  </si>
  <si>
    <t>Счетчик воды универсальный ЭКО НОМ-СВ-15-80И
 с импульсным выходом</t>
  </si>
  <si>
    <t>СВ110-005</t>
  </si>
  <si>
    <t>Счетчик воды универсальный ЭКО НОМ-СВ-15-110И
 с импульсным выходом</t>
  </si>
  <si>
    <t>Счетчики с монтажными гайками и штуцерами</t>
  </si>
  <si>
    <t>СВ80-004</t>
  </si>
  <si>
    <r>
      <t xml:space="preserve">Счетчик воды универсальный ЭКО НОМ-СВ-15-80+ комплект монтажных частей </t>
    </r>
    <r>
      <rPr>
        <b/>
        <sz val="11"/>
        <color theme="4" tint="-0.249977111117893"/>
        <rFont val="Arial"/>
        <family val="2"/>
        <charset val="204"/>
      </rPr>
      <t/>
    </r>
  </si>
  <si>
    <t xml:space="preserve">СВ110-004          </t>
  </si>
  <si>
    <t xml:space="preserve">Счетчик воды универсальный ЭКО НОМ-СВ-15-110 + комплект монтажных частей </t>
  </si>
  <si>
    <t>СВ80-009</t>
  </si>
  <si>
    <t xml:space="preserve">Счетчик воды универсальный ЭКО НОМ-СВ-15-80И
 с импульсным выходом + комплект монтажных частей  </t>
  </si>
  <si>
    <t xml:space="preserve">Счетчик воды универсальный ЭКО НОМ-СВ-15-110И
с импульсным выходом + комплект монтажных частей  </t>
  </si>
  <si>
    <t>СВ20-003</t>
  </si>
  <si>
    <t xml:space="preserve">Счетчик воды универсальный ЭКО НОМ-СВ-20-130
+ комплект монтажных частей </t>
  </si>
  <si>
    <t>СВ20-004</t>
  </si>
  <si>
    <t xml:space="preserve">Счетчик воды универсальный ЭКО НОМ СВ 20-130 ДГ с импульсным выходом + комплект монтажных частей </t>
  </si>
  <si>
    <r>
      <t xml:space="preserve">Счетчики с монтажными гайками и штуцерами. Класс </t>
    </r>
    <r>
      <rPr>
        <b/>
        <sz val="12"/>
        <color theme="0"/>
        <rFont val="Arial"/>
        <family val="2"/>
        <charset val="204"/>
      </rPr>
      <t>"С"</t>
    </r>
  </si>
  <si>
    <t>СВ110-001 С</t>
  </si>
  <si>
    <t xml:space="preserve">Счетчик воды универсальный ЭКО НОМ-15-110 метрологического класса "С" + комплект монтажных частей </t>
  </si>
  <si>
    <t>СВ110-002 С</t>
  </si>
  <si>
    <t xml:space="preserve">Счетчик воды универсальный с импульсным выходом ЭКО НОМ-15-110ДГ метрологического класса "С" + комплект монтажных частей </t>
  </si>
  <si>
    <t>СВ20-001 С</t>
  </si>
  <si>
    <t xml:space="preserve">Счетчик воды универсальный ЭКО НОМ-20-130  метрологического класса "С" + комплект монтажных частей </t>
  </si>
  <si>
    <t>СВ20-002 С</t>
  </si>
  <si>
    <t xml:space="preserve">Счетчик воды универсальный с импульсным выходом ЭКО НОМ-20-130 ДГ  метрологического класса "С" + комплект монтажных частей </t>
  </si>
  <si>
    <t>НАБОР "Водомерный Узел"</t>
  </si>
  <si>
    <t>ВУЛ-110.1</t>
  </si>
  <si>
    <t>ВУЛН-110.1</t>
  </si>
  <si>
    <t>ВУЛ-110.2</t>
  </si>
  <si>
    <t xml:space="preserve">МНОГОСТРУЙНЫЕ МОДЕЛИ </t>
  </si>
  <si>
    <t>Степень влагозащищенности IP68, Для установки в колодцах и затопляемых местах, Ролики счетного механизма находятся в отдельной герметичной камере, наполненной специальной защитной жидкостью (съем данных возможен даже при сильном загрезнении или большом содержании железа в воде), Не чувствительны к качеству воды, Устойчив к перегрузкам, Отсутствие турбулентности потока; Антикоррозийное покрытие корпуса, Лопастное колесо - износостойкая пластмасса, Вал - нержавеющая сталь, Подшипник - однородный монокристаллический сапфир, НЕ ОСТАНАВЛИВАЕТСЯ МАГНИТОМ</t>
  </si>
  <si>
    <t xml:space="preserve">ОДНОСТРУЙНЫЕ МОДЕЛИ </t>
  </si>
  <si>
    <t xml:space="preserve">Счетчик воды МОКРОХОДНЫЙ одноструйный
МСВО-15 110 + КМЧ </t>
  </si>
  <si>
    <t xml:space="preserve">Счетчик воды МОКРОХОДНЫЙ одноструйный
МСВО-20-130 + КМЧ </t>
  </si>
  <si>
    <t>УНИВЕРСАЛЬНЫЕ МНОГОСТРУЙНЫЕ (ЛАТУНЬ)</t>
  </si>
  <si>
    <t xml:space="preserve">Износостойкая пластмасса; Вал - нержавеющая сталь; Подшипник - однородный монокристаллический сапфир; Cтальной опорный стержень из нержавеющей стали; литой латунный корпус; Встроенная антимагнитная защита; Встроенный фильтр; Отсутствие турбулентности потока; Многоступенчатая система контроля качества; соответствие СанПиН 2.1.4.1074-0; </t>
  </si>
  <si>
    <t>СВ25-003</t>
  </si>
  <si>
    <t>Счетчик воды ЭКО НОМ-СВДЛ-25+КМЧ</t>
  </si>
  <si>
    <t>СВ32-003</t>
  </si>
  <si>
    <t>Счетчик воды ЭКО НОМ-СВДЛ-32+КМЧ</t>
  </si>
  <si>
    <t>СВ40-003</t>
  </si>
  <si>
    <t>Счетчик воды ЭКО НОМ-СВДЛ-40+КМЧ</t>
  </si>
  <si>
    <t>СВ50-003</t>
  </si>
  <si>
    <t>Счетчик воды ЭКО НОМ-СВДЛ-50+КМЧ</t>
  </si>
  <si>
    <t>УНИВЕРСАЛЬНЫЕ МНОГОСТРУЙНЫЕ (ЧУГУН)</t>
  </si>
  <si>
    <t xml:space="preserve">Износостойкая пластмасса; Вал - нержавеющая сталь; Подшипник - однородный монокристаллический сапфир; Cтальной опорный стержень из нержавеющей стали; чугунныЙ корпус; Встроенная антимагнитная защита; Встроенный фильтр; Отсутствие турбулентности потока; Многоступенчатая система контроля качества; соответствие СанПиН 2.1.4.1074-0; </t>
  </si>
  <si>
    <r>
      <rPr>
        <b/>
        <sz val="11"/>
        <color theme="3" tint="-0.249977111117893"/>
        <rFont val="Arial"/>
        <family val="2"/>
        <charset val="204"/>
      </rPr>
      <t>УНИВЕРСАЛЬНЫЕ МНОГОСТРУЙНЫЕ С ИМПУЛЬСНЫМ ВЫХОДОМ (ЛАТУНЬ)</t>
    </r>
    <r>
      <rPr>
        <sz val="11"/>
        <color theme="1"/>
        <rFont val="Arial"/>
        <family val="2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Износостойкая пластмасса; Вал - нержавеющая сталь; Подшипник - однородный монокристаллический сапфир; Cтальной опорный стержень из нержавеющей стали; литой латунный корпус; Встроенная антимагнитная защита; Встроенный фильтр; Отсутствие турбулентности потока; Многоступенчатая система контроля качества; соответствие СанПиН 2.1.4.1074-0; Подходят для подключения к системе обработки информации</t>
    </r>
  </si>
  <si>
    <t>СВ25-002</t>
  </si>
  <si>
    <t>Счетчик воды ЭКО НОМ-СВДЛ-25 ДГ+КМЧ</t>
  </si>
  <si>
    <t>СВ32-002</t>
  </si>
  <si>
    <t>Счетчик воды ЭКО НОМ-СВДЛ-32Г Д+КМЧ</t>
  </si>
  <si>
    <t>СВ40-002</t>
  </si>
  <si>
    <t>Счетчик воды ЭКО НОМ-СВДЛ-40Г Д+КМЧ</t>
  </si>
  <si>
    <t>СВ50-002</t>
  </si>
  <si>
    <t>Счетчик воды ЭКО НОМ-СВДЛ-50Г Д+КМЧ</t>
  </si>
  <si>
    <r>
      <rPr>
        <b/>
        <sz val="11"/>
        <color theme="3" tint="-0.249977111117893"/>
        <rFont val="Arial"/>
        <family val="2"/>
        <charset val="204"/>
      </rPr>
      <t>УНИВЕРСАЛЬНЫЕ МНОГОСТРУЙНЫЕС ИМПУЛЬСНЫМ ВЫХОДОМ (ЧУГУН)</t>
    </r>
    <r>
      <rPr>
        <sz val="11"/>
        <color theme="1"/>
        <rFont val="Arial"/>
        <family val="2"/>
        <charset val="204"/>
      </rPr>
      <t xml:space="preserve">
</t>
    </r>
    <r>
      <rPr>
        <sz val="11"/>
        <color theme="1"/>
        <rFont val="Calibri"/>
        <family val="2"/>
        <charset val="204"/>
        <scheme val="minor"/>
      </rPr>
      <t>Износостойкая пластмасса; Вал - нержавеющая сталь; Подшипник - однородный монокристаллический сапфир; Cтальной опорный стержень из нержавеющей стали; чугунный корпус; Встроенная антимагнитная защита; Встроенный фильтр; Отсутствие турбулентности потока; Многоступенчатая система контроля качества; соответствие СанПиН 2.1.4.1074-0; Подходят для подключения к системе обработки информации</t>
    </r>
  </si>
  <si>
    <r>
      <t xml:space="preserve">                            ОДНОСТРУЙНЫЕ МОДЕЛИ               </t>
    </r>
    <r>
      <rPr>
        <sz val="11"/>
        <color theme="3" tint="-0.249977111117893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Износостойкая пластмасса; Вал - нержавеющая сталь; Подшипник скольжения; Cтальной опорный стержень из нержавеющей стали; чугунный корпус; Встроенная двойная антимагнитная защита; Встроенный фильтр; Отсутствие турбулентности потока; Многоступенчатая система контроля качества; соответствие СанПиН 2.1.4.1074-0; Подходят для подключения к системе обработки информации</t>
    </r>
  </si>
  <si>
    <t>УНИВЕРСАЛЬНЫЕ ОДНОСТРУЙНЫЕ МОДЕЛИ С ИМПУЛЬСНЫМ ВЫХОДОМ</t>
  </si>
  <si>
    <t>СВДГ25-001</t>
  </si>
  <si>
    <t>Счетчик воды ЭКО НОМ-СВД-25 ДГ+КМЧ</t>
  </si>
  <si>
    <t>СВДГ32-002</t>
  </si>
  <si>
    <t>Счетчик воды ЭКО НОМ-СВД-32 ДГ+КМЧ</t>
  </si>
  <si>
    <t>СВДГ40-003</t>
  </si>
  <si>
    <t>Счетчик воды ЭКО НОМ-СВД-40 ДГ+КМЧ</t>
  </si>
  <si>
    <t>СТУ-15,1-0,6RS</t>
  </si>
  <si>
    <t>СТУ-15,2-1,5RS</t>
  </si>
  <si>
    <t>СТУ-15,1-0,6И</t>
  </si>
  <si>
    <t>СТУ-15,2-1,5И</t>
  </si>
  <si>
    <t>СТУ-20-2,5RS</t>
  </si>
  <si>
    <t>СТУ-20-2,5И</t>
  </si>
  <si>
    <t>КП-15</t>
  </si>
  <si>
    <t>Комплект присоединителей для теплосчетчика 15 (113 гр)</t>
  </si>
  <si>
    <t>КП-20</t>
  </si>
  <si>
    <t>Комплект присоединителей для теплосчетчика 20 (220 гр)</t>
  </si>
  <si>
    <t>Кран под термодатчик 1/2"</t>
  </si>
  <si>
    <t>Кран под термодатчик 3/4"</t>
  </si>
  <si>
    <t>при изготовлении используется марка латуни с повышенными антикорозийными характеристиками; 
производится на современном немецком оборудовании; обработка резьбы (без заусенцев); 
многоступенчатая система контроля качества</t>
  </si>
  <si>
    <t>ПК 0003</t>
  </si>
  <si>
    <t>Комплект гайка-штуцер для счетчика воды -15 с обратным клапаном</t>
  </si>
  <si>
    <t>ПК 0002</t>
  </si>
  <si>
    <t>Комплект гайка-штуцер для счетчика воды -15 без обратного клапана</t>
  </si>
  <si>
    <t>ПК 0006</t>
  </si>
  <si>
    <t>-</t>
  </si>
  <si>
    <t>Обратный клапан с пружиной</t>
  </si>
  <si>
    <t>НМ 0001</t>
  </si>
  <si>
    <r>
      <t>Монтажный набор  (</t>
    </r>
    <r>
      <rPr>
        <sz val="9"/>
        <color theme="1" tint="0.14999847407452621"/>
        <rFont val="Arial"/>
        <family val="2"/>
        <charset val="204"/>
      </rPr>
      <t>используется при замене счетчика). В комплекте 2 прокладки, проволочка для пломбировки 20 см, пломба, наклейки на горячую и холодную воду</t>
    </r>
  </si>
  <si>
    <t>Изображение продукта</t>
  </si>
  <si>
    <t xml:space="preserve">Наименование </t>
  </si>
  <si>
    <t>Резьба</t>
  </si>
  <si>
    <t>PN, атм.</t>
  </si>
  <si>
    <t>Вес, гр.</t>
  </si>
  <si>
    <t>Кол.шт.</t>
  </si>
  <si>
    <t>уп.</t>
  </si>
  <si>
    <t>ящ.</t>
  </si>
  <si>
    <t>Краны латунные шаровые ЭКО НОМ серия Standart</t>
  </si>
  <si>
    <t>Кран шаровый латунный FF, ручка (рычаг)- алюминий</t>
  </si>
  <si>
    <t>КШЛ16-FF-1/2-РА</t>
  </si>
  <si>
    <t>1/2"</t>
  </si>
  <si>
    <t>КШЛ16-FF-3/4-РА</t>
  </si>
  <si>
    <t>3/4"</t>
  </si>
  <si>
    <t>КШЛ16-FF-1-РА</t>
  </si>
  <si>
    <t>1"</t>
  </si>
  <si>
    <t>Кран шаровый латунный FF, ручка (рычаг)- сталь</t>
  </si>
  <si>
    <t>КШЛ16-FF-1/2-РС</t>
  </si>
  <si>
    <t>КШЛ16-FF-3/4-РС</t>
  </si>
  <si>
    <t>КШЛ16-FF-1-РС</t>
  </si>
  <si>
    <t>Кран шаровый латунный (3/4") FF, бабочка</t>
  </si>
  <si>
    <t>КШЛ16-FF-1/2 Б</t>
  </si>
  <si>
    <t>КШЛ16-FF-3/4-Б</t>
  </si>
  <si>
    <t>КШЛ16-FF-1-Б</t>
  </si>
  <si>
    <t>Кран шаровый латунный FM, ручка (рычаг)- алюминий</t>
  </si>
  <si>
    <t>КШЛ16-FМ-1/2-РА</t>
  </si>
  <si>
    <t>КШЛ16-FМ-3/4-РА</t>
  </si>
  <si>
    <t>КШЛ16-FМ-1-РА</t>
  </si>
  <si>
    <t>Кран шаровый латунный FM, ручка (рычаг)- сталь</t>
  </si>
  <si>
    <t>КШЛ16-FМ-1/2-РС</t>
  </si>
  <si>
    <t>КШЛ16-FМ-3/4-РС</t>
  </si>
  <si>
    <t>КШЛ16-FМ-1-РС</t>
  </si>
  <si>
    <t>Кран шаровый латунный FM, бабочка</t>
  </si>
  <si>
    <t>КШЛ16-FМ-1/2-Б</t>
  </si>
  <si>
    <t>КШЛ16-FМ-3/4-Б</t>
  </si>
  <si>
    <t>КШЛ16-FМ-1-Б</t>
  </si>
  <si>
    <t>Кран шаровый латунный с полусгоном FM, бабочка</t>
  </si>
  <si>
    <t>КШЛ16-FМА-1/2-Б</t>
  </si>
  <si>
    <t>КШЛ16-FМА-3/4-Б</t>
  </si>
  <si>
    <t>КШЛ16-FМА-1-Б</t>
  </si>
  <si>
    <t>Краны латунные шаровые ЭКО НОМ серия серия Quality</t>
  </si>
  <si>
    <t>Кран шаровый латунный FF, ручка (рычаг)- сталь (Серия Quality)</t>
  </si>
  <si>
    <t>КШЛ16-FF-1/2-РС (Q)</t>
  </si>
  <si>
    <t>КШЛ16-FF-3/4-РС (Q)</t>
  </si>
  <si>
    <t>КШЛ16-FF-1-РС (Q)</t>
  </si>
  <si>
    <t>Кран шаровый латунный FF, бабочка (Серия Quality)</t>
  </si>
  <si>
    <t>КШЛ16-FF-1/2-Б (Q)</t>
  </si>
  <si>
    <t>КШЛ16-FF-3/4-Б (Q)</t>
  </si>
  <si>
    <t>Кран шаровый латунный FM, ручка (рычаг)- сталь (Серия Quality)</t>
  </si>
  <si>
    <t>КШЛ16-FМ-1/2-РС (Q)</t>
  </si>
  <si>
    <t>КШЛ16-FМ-3/4-РС (Q)</t>
  </si>
  <si>
    <t>КШЛ16-FМ-1-РС (Q)</t>
  </si>
  <si>
    <t>Кран шаровый латунный FM, бабочка (Серия Quality)</t>
  </si>
  <si>
    <t>КШЛ16-FМ-1/2-Б (Q)</t>
  </si>
  <si>
    <t>КШЛ16-FМ-3/4-Б (Q)</t>
  </si>
  <si>
    <t>Краны латунные шаровые ЭКО НОМ специализированные</t>
  </si>
  <si>
    <t>Редуктор давления РД-Ф 1/2</t>
  </si>
  <si>
    <t>РД-Ф-1/2</t>
  </si>
  <si>
    <t>1/2</t>
  </si>
  <si>
    <t>Кран шаровый латунный с фильтром, никелированный FF, ручка-сталь</t>
  </si>
  <si>
    <t>КШФ20-FF-1/2-РС</t>
  </si>
  <si>
    <t>КШФ20-FF-3/4-РС</t>
  </si>
  <si>
    <t>Обратные клапаны ЭКО НОМ латунные</t>
  </si>
  <si>
    <t>Обратный клапан с пластиковым сердечником</t>
  </si>
  <si>
    <t>ОК-ПС-1/2  PN16</t>
  </si>
  <si>
    <t>ОК-ПС-3/4  PN16</t>
  </si>
  <si>
    <t>ОК-ПС-1  PN16</t>
  </si>
  <si>
    <t>Обратный клапан с латунным сердечником</t>
  </si>
  <si>
    <t>ОК-ЛС-1/2  PN16</t>
  </si>
  <si>
    <t>ОК-ЛС-3/4  PN16</t>
  </si>
  <si>
    <t>ОК-ЛС-1  PN16</t>
  </si>
  <si>
    <t>Фильтр косой ЭКО НОМ латунный</t>
  </si>
  <si>
    <t xml:space="preserve">Фильтр косой грубой очистки (косой) латунь </t>
  </si>
  <si>
    <t>ФГЛ-15  PN16</t>
  </si>
  <si>
    <t>ФГЛ-20  PN16</t>
  </si>
  <si>
    <t>Фильтр грубой очистки (косой), латунь никелированная</t>
  </si>
  <si>
    <t>ФГЛ-15Н</t>
  </si>
  <si>
    <t>ФГЛ-20Н</t>
  </si>
  <si>
    <t>Краны латунные шаровые никелированные</t>
  </si>
  <si>
    <t>Кран шаровый латунь никелированная FF, ручка (рычаг)- сталь</t>
  </si>
  <si>
    <t>КШН25-FF-1/2-РС</t>
  </si>
  <si>
    <t>КШН25-FF-3/4-РС</t>
  </si>
  <si>
    <t>КШН25-FF-1-РС</t>
  </si>
  <si>
    <t>Кран шаровый латунь никелированная FF, бабочка</t>
  </si>
  <si>
    <t>КШН25-FF-1/2-Б</t>
  </si>
  <si>
    <t>КШН25-FF-3/4-Б</t>
  </si>
  <si>
    <t>КШН25-FF-1-Б</t>
  </si>
  <si>
    <t>Кран шаровый латунь никелированная FM, ручка (рычаг)- сталь)</t>
  </si>
  <si>
    <t>КШН25-FM-1/2-РС</t>
  </si>
  <si>
    <t>КШН25-FМ-3/4-РС</t>
  </si>
  <si>
    <t>КШН25-FМ-1-РС</t>
  </si>
  <si>
    <t>Кран шаровый латунь никелированная FM, бабочка</t>
  </si>
  <si>
    <t>КШН25-FM-1/2-Б</t>
  </si>
  <si>
    <t>КШН25-FМ-3/4-Б</t>
  </si>
  <si>
    <t>КШН25-FМ-1-Б</t>
  </si>
  <si>
    <t>Кран шаровый латунь никелированная MM, ручка (рычаг)- сталь</t>
  </si>
  <si>
    <t>КШН25-ММ-1/2-РС</t>
  </si>
  <si>
    <t>КШН25-ММ-3/4-РС</t>
  </si>
  <si>
    <t>Кран шаровый латунь никелированная MM, бабочка</t>
  </si>
  <si>
    <t>КШН25-ММ-1/2-Б</t>
  </si>
  <si>
    <t>КШН25-ММ-3/4-Б</t>
  </si>
  <si>
    <t>КШН25-ММ-1-Б</t>
  </si>
  <si>
    <t>Кран шаровый латунь никелированная с полусгоном FM, ручка (рычаг)- сталь</t>
  </si>
  <si>
    <t>КШН25-FMA-1/2-РС</t>
  </si>
  <si>
    <t>КШН25-FМА-3/4-РС</t>
  </si>
  <si>
    <t>Кран шаровый латунь никелированная с полусгоном FM, бабочка</t>
  </si>
  <si>
    <t>КШН25-FMA-1/2-Б</t>
  </si>
  <si>
    <t>КШН25-FМА-3/4-Б</t>
  </si>
  <si>
    <t>Резьбовые латунные фитинги</t>
  </si>
  <si>
    <t>Ниппель латунный</t>
  </si>
  <si>
    <t>НЛ16-1/2</t>
  </si>
  <si>
    <t>НЛ16-3/4</t>
  </si>
  <si>
    <t xml:space="preserve">Ниппель латунь никелированная </t>
  </si>
  <si>
    <t>НЛН16-1/2</t>
  </si>
  <si>
    <t>НЛН16-3/4</t>
  </si>
  <si>
    <t>Тройник латунь 1/2"x1/2"x1/2" FFF</t>
  </si>
  <si>
    <t>ТЛ16-1/2</t>
  </si>
  <si>
    <t>ТЛ16-3/4</t>
  </si>
  <si>
    <t>Тройник латунь никелированная 1/2"x1/2"x1/2"  FFF</t>
  </si>
  <si>
    <t>ТЛН16-1/2</t>
  </si>
  <si>
    <t>ТЛН16-3/4</t>
  </si>
  <si>
    <t>Муфта соединительная, латунь</t>
  </si>
  <si>
    <t>МЛ16-1/2</t>
  </si>
  <si>
    <t>МЛ16-3/4</t>
  </si>
  <si>
    <t xml:space="preserve">Муфта соединительная, латунь никелированная </t>
  </si>
  <si>
    <t>МЛН16-1/2</t>
  </si>
  <si>
    <t>МЛН16-3/4</t>
  </si>
  <si>
    <t xml:space="preserve">Муфта переходная, латунь </t>
  </si>
  <si>
    <t>МП16-1/2х3/4</t>
  </si>
  <si>
    <t>1/2" x 3/4"</t>
  </si>
  <si>
    <t>Муфта переходная, латунь никелированная</t>
  </si>
  <si>
    <t>МПН16-1/2х3/4</t>
  </si>
  <si>
    <t>Угольник с наружной резьбой латунный (с ограничителем)</t>
  </si>
  <si>
    <t xml:space="preserve">Угольник с наружной резьбой латунь никелированная (с ограничителем) </t>
  </si>
  <si>
    <t>Угольник с внутренней резьбой латунный</t>
  </si>
  <si>
    <t>Угольник с внутренней резьбой латунь никелированная</t>
  </si>
  <si>
    <t>Угольник с ребордой FM латунный</t>
  </si>
  <si>
    <t>1/2"F x 1/2"M</t>
  </si>
  <si>
    <t>3/4"F x 3/4"M</t>
  </si>
  <si>
    <t>Угольник с ребордой FM латунь никелированная</t>
  </si>
  <si>
    <t xml:space="preserve">Контргайка латунь  </t>
  </si>
  <si>
    <t xml:space="preserve">Контргайка латунь никелированная </t>
  </si>
  <si>
    <t>Ниппель (штуцер для подключения смесителя M10) - никелированная латунь
Внутренняя трубка 9*12 мм (этиленпропиленовый каучук - EPDM) в оплетке из нержавеющей стали 202. Прокладки - резина EPDM.
 Пресс-гильза - сталь нержавеющая. Температура рабочей среды - 100 ºС. Срок эксплуатации - 10 лет. Рабочее давление -  15 бар (1 бар = 1 атмосфере = 1 кгс/см2). Максимальный момент затяжки накидной гайки и концевого штуцера 2,5 Нм</t>
  </si>
  <si>
    <t>Кол-во мин</t>
  </si>
  <si>
    <t>Кол-во упак</t>
  </si>
  <si>
    <t>ГП-000</t>
  </si>
  <si>
    <t>Подвес для подводки</t>
  </si>
  <si>
    <t>ГП-30-ГГ</t>
  </si>
  <si>
    <t>Подводка для воды 30см "ЭКО Флекс" 1/2Г-1/2Г
(Гайка-Гайка)</t>
  </si>
  <si>
    <t>ГП-40-ГГ</t>
  </si>
  <si>
    <t>Подводка для воды 40см "ЭКО Флекс" 1/2Г-1/2Г
(Гайка-Гайка)</t>
  </si>
  <si>
    <t>ГП-50-ГГ</t>
  </si>
  <si>
    <t>Подводка для воды 50см "ЭКО Флекс" 1/2Г-1/2Г
(Гайка-Гайка)</t>
  </si>
  <si>
    <t>ГП-60-ГГ</t>
  </si>
  <si>
    <t>Подводка для воды 60см "ЭКО Флекс" 1/2Г-1/2Г
(Гайка-Гайка)</t>
  </si>
  <si>
    <t>ГП-80-ГГ</t>
  </si>
  <si>
    <t>Подводка для воды 80см "ЭКО Флекс" 1/2Г-1/2Г
(Гайка-Гайка)</t>
  </si>
  <si>
    <t>ГП-100-ГГ</t>
  </si>
  <si>
    <t>Подводка для воды 100см "ЭКО Флекс" 1/2Г-/2Г
(Гайка-Гайка)</t>
  </si>
  <si>
    <t>ГП-120-ГГ</t>
  </si>
  <si>
    <t>Подводка для воды 120см "ЭКО Флекс" 1/2Г-/2Г
(Гайка-Гайка)</t>
  </si>
  <si>
    <t>ГП-150-ГГ</t>
  </si>
  <si>
    <t>Подводка для воды 150см "ЭКО Флекс" 1/2Г-/2Г
(Гайка-Гайка)</t>
  </si>
  <si>
    <t>ГП-180-ГГ</t>
  </si>
  <si>
    <t>Подводка для воды 180см "ЭКО Флекс" 1/2Г-/2Г
(Гайка-Гайка)</t>
  </si>
  <si>
    <t>ГП-200-ГГ</t>
  </si>
  <si>
    <t>Подводка для воды 200см "ЭКО Флекс" 1/2Г-/2Г
(Гайка-Гайка)</t>
  </si>
  <si>
    <t>ГП-30-ГШ</t>
  </si>
  <si>
    <t xml:space="preserve">Подводка для воды 30см "ЭКО Флекс" 1/2Г-1/2Ш
(Гайка-Штуцер) </t>
  </si>
  <si>
    <t>ГП-40-ГШ</t>
  </si>
  <si>
    <t xml:space="preserve">Подводка для воды 40см "ЭКО Флекс" 1/2Г-1/2Ш
(Гайка-Штуцер) </t>
  </si>
  <si>
    <t>ГП-50-ГШ</t>
  </si>
  <si>
    <t xml:space="preserve">Подводка для воды 50см "ЭКО Флекс" 1/2Г-1/2Ш
(Гайка-Штуцер) </t>
  </si>
  <si>
    <t>ГП-60-ГШ</t>
  </si>
  <si>
    <t xml:space="preserve">Подводка для воды 60см "ЭКО Флекс" 1/2Г-1/2Ш
(Гайка-Штуцер) </t>
  </si>
  <si>
    <t>ГП-80-ГШ</t>
  </si>
  <si>
    <t xml:space="preserve">Подводка для воды 80см "ЭКО Флекс" 1/2Г-1/2Ш
(Гайка-Штуцер) </t>
  </si>
  <si>
    <t>ГП-100-ГШ</t>
  </si>
  <si>
    <t xml:space="preserve">Подводка для воды 100см "ЭКО Флекс" 1/2Г-/2Ш
(Гайка-Штуцер) </t>
  </si>
  <si>
    <t>ГП-120-ГШ</t>
  </si>
  <si>
    <t xml:space="preserve">Подводка для воды 120см "ЭКО Флекс" 1/2Г-/2Ш
(Гайка-Штуцер) </t>
  </si>
  <si>
    <t>ГП-150-ГШ</t>
  </si>
  <si>
    <t xml:space="preserve">Подводка для воды 150см "ЭКО Флекс" 1/2Г-/2Ш
(Гайка-Штуцер) </t>
  </si>
  <si>
    <t>ГП-180-ГШ</t>
  </si>
  <si>
    <t xml:space="preserve">Подводка для воды 180см "ЭКО Флекс" 1/2Г-/2Ш
(Гайка-Штуцер) </t>
  </si>
  <si>
    <t>ГП-200-ГШ</t>
  </si>
  <si>
    <t xml:space="preserve">Подводка для воды 200см "ЭКО Флекс" 1/2Г-/2Ш
(Гайка-Штуцер) </t>
  </si>
  <si>
    <t>ГПС-30</t>
  </si>
  <si>
    <t>Подводка для смесителя 30см "ЭКО Флекс" - пара</t>
  </si>
  <si>
    <t>ГПС-40</t>
  </si>
  <si>
    <t>Подводка для смесителя 40см "ЭКО Флекс"  - пара</t>
  </si>
  <si>
    <t>ГПС-50</t>
  </si>
  <si>
    <t>Подводка для смесителя 50см "ЭКО Флекс" - пара</t>
  </si>
  <si>
    <t>ГПС-60</t>
  </si>
  <si>
    <t>Подводка для смесителя 60см "ЭКО Флекс" - пара</t>
  </si>
  <si>
    <t>ГПС-80</t>
  </si>
  <si>
    <t>Подводка для смесителя 80см "ЭКО Флекс" - пара</t>
  </si>
  <si>
    <t>ГПС-100</t>
  </si>
  <si>
    <t>Подводка для смесителя 100см "ЭКО Флекс" - пара</t>
  </si>
  <si>
    <t>ГПС-120</t>
  </si>
  <si>
    <t>Подводка для смесителя 120см "ЭКО Флекс" - пара</t>
  </si>
  <si>
    <t>ГПС-150</t>
  </si>
  <si>
    <t>Подводка для смесителя 150см "ЭКО Флекс" - пара</t>
  </si>
  <si>
    <t>Цена (руб.)</t>
  </si>
  <si>
    <t>По вопросам продаж и поддержки обращайтесь:</t>
  </si>
  <si>
    <t>Сайт:  http://ekonom.nt-rt.ru ||  Эл.почта: emn@nt-rt.ru</t>
  </si>
</sst>
</file>

<file path=xl/styles.xml><?xml version="1.0" encoding="utf-8"?>
<styleSheet xmlns="http://schemas.openxmlformats.org/spreadsheetml/2006/main">
  <numFmts count="5">
    <numFmt numFmtId="165" formatCode="#,##0.00\ [$₽-419]"/>
    <numFmt numFmtId="166" formatCode="#,##0\ _₽"/>
    <numFmt numFmtId="169" formatCode="#,##0\ &quot;₽&quot;"/>
    <numFmt numFmtId="170" formatCode="[$$-C09]#,##0.000"/>
    <numFmt numFmtId="171" formatCode="0_);[Red]\(0\)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 tint="0.14999847407452621"/>
      <name val="Museo Sans Cyrl 500"/>
      <charset val="204"/>
    </font>
    <font>
      <b/>
      <sz val="11"/>
      <color rgb="FF1B45CB"/>
      <name val="Museo Sans Cyrl 500"/>
      <charset val="204"/>
    </font>
    <font>
      <sz val="11"/>
      <color theme="1" tint="0.14999847407452621"/>
      <name val="Calibri"/>
      <family val="2"/>
      <scheme val="minor"/>
    </font>
    <font>
      <b/>
      <sz val="11"/>
      <color rgb="FF1B45CB"/>
      <name val="Calibri"/>
      <family val="2"/>
      <scheme val="minor"/>
    </font>
    <font>
      <b/>
      <sz val="8"/>
      <color theme="1" tint="0.14999847407452621"/>
      <name val="Museo Sans Cyrl 500"/>
      <charset val="204"/>
    </font>
    <font>
      <sz val="8"/>
      <name val="Arial"/>
      <family val="2"/>
    </font>
    <font>
      <sz val="9"/>
      <color theme="0"/>
      <name val="Arial"/>
      <family val="2"/>
      <charset val="204"/>
    </font>
    <font>
      <sz val="11"/>
      <color theme="0"/>
      <name val="Calibri"/>
      <family val="2"/>
      <scheme val="minor"/>
    </font>
    <font>
      <sz val="9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 tint="0.14999847407452621"/>
      <name val="Arial"/>
      <family val="2"/>
      <charset val="204"/>
    </font>
    <font>
      <sz val="11"/>
      <name val="Arial"/>
      <family val="2"/>
      <charset val="204"/>
    </font>
    <font>
      <b/>
      <u/>
      <sz val="9"/>
      <color indexed="81"/>
      <name val="Tahoma"/>
      <family val="2"/>
      <charset val="204"/>
    </font>
    <font>
      <b/>
      <sz val="11"/>
      <color theme="0"/>
      <name val="Arial"/>
      <family val="2"/>
      <charset val="204"/>
    </font>
    <font>
      <b/>
      <sz val="11"/>
      <color theme="4" tint="-0.249977111117893"/>
      <name val="Arial"/>
      <family val="2"/>
      <charset val="204"/>
    </font>
    <font>
      <b/>
      <sz val="11"/>
      <color theme="3" tint="-0.249977111117893"/>
      <name val="Arial"/>
      <family val="2"/>
      <charset val="204"/>
    </font>
    <font>
      <sz val="11"/>
      <color theme="3" tint="-0.249977111117893"/>
      <name val="Calibri"/>
      <family val="2"/>
      <charset val="204"/>
      <scheme val="minor"/>
    </font>
    <font>
      <sz val="9"/>
      <color theme="1" tint="0.1499984740745262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 tint="0.1499984740745262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1"/>
      <color rgb="FF21212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0" fontId="9" fillId="0" borderId="0"/>
    <xf numFmtId="165" fontId="23" fillId="0" borderId="0">
      <alignment vertical="center"/>
    </xf>
    <xf numFmtId="165" fontId="23" fillId="0" borderId="0">
      <alignment vertical="center"/>
    </xf>
    <xf numFmtId="165" fontId="2" fillId="0" borderId="0"/>
  </cellStyleXfs>
  <cellXfs count="169">
    <xf numFmtId="0" fontId="0" fillId="0" borderId="0" xfId="0"/>
    <xf numFmtId="0" fontId="0" fillId="2" borderId="0" xfId="0" applyFill="1"/>
    <xf numFmtId="0" fontId="0" fillId="3" borderId="0" xfId="0" applyFill="1"/>
    <xf numFmtId="0" fontId="4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12" fillId="5" borderId="0" xfId="1" applyNumberFormat="1" applyFont="1" applyFill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/>
    </xf>
    <xf numFmtId="0" fontId="13" fillId="6" borderId="2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vertical="center"/>
    </xf>
    <xf numFmtId="0" fontId="15" fillId="0" borderId="3" xfId="0" applyFont="1" applyBorder="1" applyAlignment="1">
      <alignment horizontal="center" vertical="center" wrapText="1"/>
    </xf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vertical="center"/>
    </xf>
    <xf numFmtId="0" fontId="16" fillId="0" borderId="4" xfId="2" applyNumberFormat="1" applyFont="1" applyBorder="1" applyAlignment="1">
      <alignment horizontal="center" vertical="center" wrapText="1"/>
    </xf>
    <xf numFmtId="0" fontId="0" fillId="0" borderId="0" xfId="0" applyAlignment="1"/>
    <xf numFmtId="0" fontId="13" fillId="6" borderId="1" xfId="0" applyFont="1" applyFill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0" fontId="0" fillId="0" borderId="4" xfId="0" applyBorder="1"/>
    <xf numFmtId="0" fontId="15" fillId="0" borderId="4" xfId="0" applyFont="1" applyFill="1" applyBorder="1" applyAlignment="1">
      <alignment horizontal="left" vertical="center" wrapText="1"/>
    </xf>
    <xf numFmtId="0" fontId="15" fillId="0" borderId="5" xfId="0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left" vertical="center" wrapText="1"/>
    </xf>
    <xf numFmtId="1" fontId="15" fillId="0" borderId="2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6" fillId="0" borderId="0" xfId="2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1" fontId="15" fillId="0" borderId="0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/>
    </xf>
    <xf numFmtId="1" fontId="3" fillId="6" borderId="25" xfId="3" applyNumberFormat="1" applyFont="1" applyFill="1" applyBorder="1" applyAlignment="1">
      <alignment horizontal="center" vertical="center" wrapText="1"/>
    </xf>
    <xf numFmtId="165" fontId="3" fillId="6" borderId="26" xfId="3" applyFont="1" applyFill="1" applyBorder="1" applyAlignment="1">
      <alignment horizontal="center" vertical="center" wrapText="1"/>
    </xf>
    <xf numFmtId="165" fontId="25" fillId="3" borderId="29" xfId="3" applyFont="1" applyFill="1" applyBorder="1" applyAlignment="1">
      <alignment horizontal="left" vertical="center"/>
    </xf>
    <xf numFmtId="49" fontId="25" fillId="3" borderId="29" xfId="4" applyNumberFormat="1" applyFont="1" applyFill="1" applyBorder="1" applyAlignment="1">
      <alignment horizontal="center" vertical="center" wrapText="1"/>
    </xf>
    <xf numFmtId="166" fontId="25" fillId="3" borderId="29" xfId="3" applyNumberFormat="1" applyFont="1" applyFill="1" applyBorder="1" applyAlignment="1">
      <alignment horizontal="center" vertical="center"/>
    </xf>
    <xf numFmtId="166" fontId="25" fillId="3" borderId="29" xfId="3" applyNumberFormat="1" applyFont="1" applyFill="1" applyBorder="1" applyAlignment="1">
      <alignment horizontal="center" vertical="center" wrapText="1"/>
    </xf>
    <xf numFmtId="1" fontId="25" fillId="0" borderId="29" xfId="0" applyNumberFormat="1" applyFont="1" applyBorder="1" applyAlignment="1">
      <alignment horizontal="center" vertical="center"/>
    </xf>
    <xf numFmtId="169" fontId="25" fillId="3" borderId="30" xfId="0" applyNumberFormat="1" applyFont="1" applyFill="1" applyBorder="1" applyAlignment="1">
      <alignment horizontal="center" vertical="center"/>
    </xf>
    <xf numFmtId="165" fontId="25" fillId="3" borderId="4" xfId="3" applyFont="1" applyFill="1" applyBorder="1" applyAlignment="1">
      <alignment horizontal="left" vertical="center"/>
    </xf>
    <xf numFmtId="49" fontId="25" fillId="3" borderId="4" xfId="4" applyNumberFormat="1" applyFont="1" applyFill="1" applyBorder="1" applyAlignment="1">
      <alignment horizontal="center" vertical="center" wrapText="1"/>
    </xf>
    <xf numFmtId="166" fontId="25" fillId="3" borderId="4" xfId="3" applyNumberFormat="1" applyFont="1" applyFill="1" applyBorder="1" applyAlignment="1">
      <alignment horizontal="center" vertical="center"/>
    </xf>
    <xf numFmtId="166" fontId="25" fillId="3" borderId="4" xfId="3" applyNumberFormat="1" applyFont="1" applyFill="1" applyBorder="1" applyAlignment="1">
      <alignment horizontal="center" vertical="center" wrapText="1"/>
    </xf>
    <xf numFmtId="1" fontId="25" fillId="0" borderId="4" xfId="0" applyNumberFormat="1" applyFont="1" applyBorder="1" applyAlignment="1">
      <alignment horizontal="center" vertical="center"/>
    </xf>
    <xf numFmtId="169" fontId="25" fillId="3" borderId="32" xfId="0" applyNumberFormat="1" applyFont="1" applyFill="1" applyBorder="1" applyAlignment="1">
      <alignment horizontal="center" vertical="center"/>
    </xf>
    <xf numFmtId="165" fontId="25" fillId="3" borderId="34" xfId="3" applyFont="1" applyFill="1" applyBorder="1" applyAlignment="1">
      <alignment horizontal="left" vertical="center"/>
    </xf>
    <xf numFmtId="49" fontId="25" fillId="3" borderId="34" xfId="4" applyNumberFormat="1" applyFont="1" applyFill="1" applyBorder="1" applyAlignment="1">
      <alignment horizontal="center" vertical="center" wrapText="1"/>
    </xf>
    <xf numFmtId="166" fontId="25" fillId="3" borderId="34" xfId="3" applyNumberFormat="1" applyFont="1" applyFill="1" applyBorder="1" applyAlignment="1">
      <alignment horizontal="center" vertical="center"/>
    </xf>
    <xf numFmtId="166" fontId="25" fillId="3" borderId="34" xfId="3" applyNumberFormat="1" applyFont="1" applyFill="1" applyBorder="1" applyAlignment="1">
      <alignment horizontal="center" vertical="center" wrapText="1"/>
    </xf>
    <xf numFmtId="1" fontId="25" fillId="0" borderId="34" xfId="0" applyNumberFormat="1" applyFont="1" applyBorder="1" applyAlignment="1">
      <alignment horizontal="center" vertical="center"/>
    </xf>
    <xf numFmtId="169" fontId="25" fillId="3" borderId="35" xfId="0" applyNumberFormat="1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5" fillId="3" borderId="29" xfId="0" applyNumberFormat="1" applyFont="1" applyFill="1" applyBorder="1" applyAlignment="1">
      <alignment horizontal="center" vertical="center"/>
    </xf>
    <xf numFmtId="1" fontId="25" fillId="3" borderId="34" xfId="0" applyNumberFormat="1" applyFont="1" applyFill="1" applyBorder="1" applyAlignment="1">
      <alignment horizontal="center" vertical="center"/>
    </xf>
    <xf numFmtId="1" fontId="25" fillId="3" borderId="4" xfId="0" applyNumberFormat="1" applyFont="1" applyFill="1" applyBorder="1" applyAlignment="1">
      <alignment horizontal="center" vertical="center"/>
    </xf>
    <xf numFmtId="166" fontId="24" fillId="3" borderId="29" xfId="5" applyNumberFormat="1" applyFont="1" applyFill="1" applyBorder="1" applyAlignment="1" applyProtection="1">
      <alignment horizontal="center" vertical="center" wrapText="1"/>
      <protection hidden="1"/>
    </xf>
    <xf numFmtId="1" fontId="27" fillId="0" borderId="29" xfId="0" applyNumberFormat="1" applyFont="1" applyBorder="1" applyAlignment="1">
      <alignment horizontal="center" vertical="center"/>
    </xf>
    <xf numFmtId="166" fontId="24" fillId="3" borderId="4" xfId="5" applyNumberFormat="1" applyFont="1" applyFill="1" applyBorder="1" applyAlignment="1" applyProtection="1">
      <alignment horizontal="center" vertical="center" wrapText="1"/>
      <protection hidden="1"/>
    </xf>
    <xf numFmtId="1" fontId="27" fillId="0" borderId="4" xfId="0" applyNumberFormat="1" applyFont="1" applyBorder="1" applyAlignment="1">
      <alignment horizontal="center" vertical="center"/>
    </xf>
    <xf numFmtId="170" fontId="25" fillId="3" borderId="4" xfId="3" applyNumberFormat="1" applyFont="1" applyFill="1" applyBorder="1" applyAlignment="1">
      <alignment horizontal="left" vertical="center" wrapText="1"/>
    </xf>
    <xf numFmtId="171" fontId="25" fillId="3" borderId="4" xfId="3" applyNumberFormat="1" applyFont="1" applyFill="1" applyBorder="1" applyAlignment="1">
      <alignment horizontal="center" vertical="center" wrapText="1"/>
    </xf>
    <xf numFmtId="1" fontId="27" fillId="0" borderId="34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left" vertical="center"/>
    </xf>
    <xf numFmtId="12" fontId="28" fillId="0" borderId="4" xfId="0" applyNumberFormat="1" applyFont="1" applyBorder="1" applyAlignment="1">
      <alignment horizontal="left" vertical="center" wrapText="1"/>
    </xf>
    <xf numFmtId="1" fontId="28" fillId="0" borderId="4" xfId="0" applyNumberFormat="1" applyFont="1" applyBorder="1" applyAlignment="1">
      <alignment horizontal="center" vertical="center"/>
    </xf>
    <xf numFmtId="0" fontId="25" fillId="0" borderId="4" xfId="0" applyFont="1" applyBorder="1"/>
    <xf numFmtId="1" fontId="28" fillId="0" borderId="4" xfId="0" applyNumberFormat="1" applyFont="1" applyBorder="1" applyAlignment="1">
      <alignment horizontal="left" vertical="center" wrapText="1"/>
    </xf>
    <xf numFmtId="0" fontId="25" fillId="0" borderId="4" xfId="0" applyFont="1" applyBorder="1" applyAlignment="1">
      <alignment horizontal="left"/>
    </xf>
    <xf numFmtId="12" fontId="25" fillId="0" borderId="4" xfId="0" applyNumberFormat="1" applyFont="1" applyBorder="1" applyAlignment="1">
      <alignment horizontal="left"/>
    </xf>
    <xf numFmtId="0" fontId="24" fillId="0" borderId="4" xfId="2" applyNumberFormat="1" applyFont="1" applyBorder="1" applyAlignment="1">
      <alignment horizontal="center" vertical="center" wrapText="1"/>
    </xf>
    <xf numFmtId="12" fontId="25" fillId="0" borderId="4" xfId="0" applyNumberFormat="1" applyFont="1" applyBorder="1"/>
    <xf numFmtId="0" fontId="30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10" fillId="4" borderId="0" xfId="1" applyNumberFormat="1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 wrapText="1"/>
    </xf>
    <xf numFmtId="0" fontId="18" fillId="6" borderId="4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center" vertical="center"/>
    </xf>
    <xf numFmtId="0" fontId="20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7" borderId="13" xfId="0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/>
    </xf>
    <xf numFmtId="0" fontId="20" fillId="7" borderId="15" xfId="0" applyFont="1" applyFill="1" applyBorder="1" applyAlignment="1">
      <alignment horizontal="center"/>
    </xf>
    <xf numFmtId="0" fontId="20" fillId="7" borderId="16" xfId="0" applyFont="1" applyFill="1" applyBorder="1" applyAlignment="1">
      <alignment horizontal="center"/>
    </xf>
    <xf numFmtId="0" fontId="14" fillId="7" borderId="17" xfId="0" applyFont="1" applyFill="1" applyBorder="1" applyAlignment="1">
      <alignment horizontal="center" vertical="center" wrapText="1"/>
    </xf>
    <xf numFmtId="0" fontId="14" fillId="7" borderId="18" xfId="0" applyFont="1" applyFill="1" applyBorder="1" applyAlignment="1">
      <alignment horizontal="center" vertical="center"/>
    </xf>
    <xf numFmtId="0" fontId="14" fillId="7" borderId="19" xfId="0" applyFont="1" applyFill="1" applyBorder="1" applyAlignment="1">
      <alignment horizontal="center" vertical="center"/>
    </xf>
    <xf numFmtId="0" fontId="14" fillId="7" borderId="20" xfId="0" applyFont="1" applyFill="1" applyBorder="1" applyAlignment="1">
      <alignment horizontal="center" vertical="center"/>
    </xf>
    <xf numFmtId="0" fontId="14" fillId="7" borderId="21" xfId="0" applyFont="1" applyFill="1" applyBorder="1" applyAlignment="1">
      <alignment horizontal="center" vertical="center"/>
    </xf>
    <xf numFmtId="0" fontId="14" fillId="7" borderId="22" xfId="0" applyFont="1" applyFill="1" applyBorder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top" wrapText="1"/>
    </xf>
    <xf numFmtId="0" fontId="20" fillId="7" borderId="0" xfId="0" applyFont="1" applyFill="1" applyAlignment="1">
      <alignment horizontal="center" vertical="center" wrapText="1"/>
    </xf>
    <xf numFmtId="0" fontId="14" fillId="0" borderId="5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3" fillId="6" borderId="14" xfId="0" applyFont="1" applyFill="1" applyBorder="1" applyAlignment="1">
      <alignment horizontal="center" vertical="center"/>
    </xf>
    <xf numFmtId="0" fontId="3" fillId="6" borderId="15" xfId="0" applyFont="1" applyFill="1" applyBorder="1" applyAlignment="1">
      <alignment horizontal="center" vertical="center"/>
    </xf>
    <xf numFmtId="1" fontId="3" fillId="6" borderId="8" xfId="0" applyNumberFormat="1" applyFont="1" applyFill="1" applyBorder="1" applyAlignment="1">
      <alignment horizontal="center" vertical="center" wrapText="1"/>
    </xf>
    <xf numFmtId="1" fontId="3" fillId="6" borderId="13" xfId="0" applyNumberFormat="1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65" fontId="2" fillId="3" borderId="28" xfId="3" applyFont="1" applyFill="1" applyBorder="1" applyAlignment="1">
      <alignment horizontal="center" vertical="center"/>
    </xf>
    <xf numFmtId="165" fontId="2" fillId="3" borderId="31" xfId="3" applyFont="1" applyFill="1" applyBorder="1" applyAlignment="1">
      <alignment horizontal="center" vertical="center"/>
    </xf>
    <xf numFmtId="165" fontId="24" fillId="0" borderId="29" xfId="0" applyNumberFormat="1" applyFont="1" applyFill="1" applyBorder="1" applyAlignment="1">
      <alignment horizontal="center" vertical="center" wrapText="1"/>
    </xf>
    <xf numFmtId="165" fontId="24" fillId="0" borderId="4" xfId="0" applyNumberFormat="1" applyFont="1" applyFill="1" applyBorder="1" applyAlignment="1">
      <alignment horizontal="center" vertical="center" wrapText="1"/>
    </xf>
    <xf numFmtId="165" fontId="3" fillId="6" borderId="23" xfId="3" applyFont="1" applyFill="1" applyBorder="1" applyAlignment="1">
      <alignment horizontal="center" vertical="center" wrapText="1"/>
    </xf>
    <xf numFmtId="165" fontId="3" fillId="6" borderId="24" xfId="3" applyFont="1" applyFill="1" applyBorder="1" applyAlignment="1">
      <alignment horizontal="center" vertical="center" wrapText="1"/>
    </xf>
    <xf numFmtId="166" fontId="3" fillId="6" borderId="23" xfId="3" applyNumberFormat="1" applyFont="1" applyFill="1" applyBorder="1" applyAlignment="1">
      <alignment horizontal="center" vertical="center"/>
    </xf>
    <xf numFmtId="166" fontId="3" fillId="6" borderId="24" xfId="3" applyNumberFormat="1" applyFont="1" applyFill="1" applyBorder="1" applyAlignment="1">
      <alignment horizontal="center" vertical="center"/>
    </xf>
    <xf numFmtId="166" fontId="3" fillId="6" borderId="23" xfId="3" applyNumberFormat="1" applyFont="1" applyFill="1" applyBorder="1" applyAlignment="1">
      <alignment horizontal="center" vertical="center" wrapText="1"/>
    </xf>
    <xf numFmtId="166" fontId="3" fillId="6" borderId="24" xfId="3" applyNumberFormat="1" applyFont="1" applyFill="1" applyBorder="1" applyAlignment="1">
      <alignment horizontal="center" vertical="center" wrapText="1"/>
    </xf>
    <xf numFmtId="165" fontId="24" fillId="0" borderId="5" xfId="0" applyNumberFormat="1" applyFont="1" applyFill="1" applyBorder="1" applyAlignment="1">
      <alignment horizontal="center" vertical="center" wrapText="1"/>
    </xf>
    <xf numFmtId="165" fontId="24" fillId="0" borderId="2" xfId="0" applyNumberFormat="1" applyFont="1" applyFill="1" applyBorder="1" applyAlignment="1">
      <alignment horizontal="center" vertical="center" wrapText="1"/>
    </xf>
    <xf numFmtId="165" fontId="24" fillId="0" borderId="3" xfId="0" applyNumberFormat="1" applyFont="1" applyFill="1" applyBorder="1" applyAlignment="1">
      <alignment horizontal="center" vertical="center" wrapText="1"/>
    </xf>
    <xf numFmtId="165" fontId="2" fillId="3" borderId="31" xfId="3" applyFont="1" applyFill="1" applyBorder="1" applyAlignment="1">
      <alignment horizontal="center" vertical="center" wrapText="1"/>
    </xf>
    <xf numFmtId="165" fontId="2" fillId="3" borderId="33" xfId="3" applyFont="1" applyFill="1" applyBorder="1" applyAlignment="1">
      <alignment horizontal="center" vertical="center" wrapText="1"/>
    </xf>
    <xf numFmtId="165" fontId="24" fillId="0" borderId="34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2" fillId="3" borderId="28" xfId="3" applyFont="1" applyFill="1" applyBorder="1" applyAlignment="1">
      <alignment horizontal="center" vertical="center" wrapText="1"/>
    </xf>
    <xf numFmtId="49" fontId="25" fillId="0" borderId="29" xfId="4" applyNumberFormat="1" applyFont="1" applyFill="1" applyBorder="1" applyAlignment="1">
      <alignment horizontal="center" vertical="center" wrapText="1"/>
    </xf>
    <xf numFmtId="49" fontId="25" fillId="0" borderId="4" xfId="4" applyNumberFormat="1" applyFont="1" applyFill="1" applyBorder="1" applyAlignment="1">
      <alignment horizontal="center" vertical="center" wrapText="1"/>
    </xf>
    <xf numFmtId="49" fontId="25" fillId="0" borderId="34" xfId="4" applyNumberFormat="1" applyFont="1" applyFill="1" applyBorder="1" applyAlignment="1">
      <alignment horizontal="center" vertical="center" wrapText="1"/>
    </xf>
    <xf numFmtId="165" fontId="2" fillId="3" borderId="36" xfId="3" applyFont="1" applyFill="1" applyBorder="1" applyAlignment="1">
      <alignment horizontal="center" vertical="center" wrapText="1"/>
    </xf>
    <xf numFmtId="165" fontId="2" fillId="3" borderId="37" xfId="3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5" fillId="0" borderId="5" xfId="0" applyFont="1" applyBorder="1" applyAlignment="1">
      <alignment vertical="center"/>
    </xf>
    <xf numFmtId="0" fontId="28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4" fillId="0" borderId="5" xfId="2" applyNumberFormat="1" applyFont="1" applyBorder="1" applyAlignment="1">
      <alignment horizontal="center" vertical="center" wrapText="1"/>
    </xf>
    <xf numFmtId="0" fontId="24" fillId="0" borderId="4" xfId="2" applyNumberFormat="1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4" fillId="0" borderId="3" xfId="2" applyNumberFormat="1" applyFont="1" applyBorder="1" applyAlignment="1">
      <alignment horizontal="center" vertical="center" wrapText="1"/>
    </xf>
    <xf numFmtId="0" fontId="25" fillId="0" borderId="5" xfId="0" applyFont="1" applyBorder="1" applyAlignment="1"/>
    <xf numFmtId="0" fontId="0" fillId="0" borderId="3" xfId="0" applyBorder="1" applyAlignment="1"/>
    <xf numFmtId="0" fontId="0" fillId="2" borderId="0" xfId="0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0" borderId="0" xfId="0" applyFont="1" applyAlignment="1">
      <alignment horizontal="center" vertical="center"/>
    </xf>
  </cellXfs>
  <cellStyles count="6">
    <cellStyle name="Обычный" xfId="0" builtinId="0"/>
    <cellStyle name="Обычный_New прайс-лист ЭКОНОМ 20.08.18" xfId="2"/>
    <cellStyle name="Обычный_Каталог" xfId="1"/>
    <cellStyle name="常规 3" xfId="5"/>
    <cellStyle name="常规 5 2" xfId="3"/>
    <cellStyle name="常规 5 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13" Type="http://schemas.openxmlformats.org/officeDocument/2006/relationships/hyperlink" Target="#&#1050;&#1086;&#1084;&#1087;&#1083;&#1077;&#1082;&#1090;&#1091;&#1102;&#1097;&#1080;&#1077;!A1"/><Relationship Id="rId3" Type="http://schemas.openxmlformats.org/officeDocument/2006/relationships/hyperlink" Target="#'&#1057;&#1095;&#1077;&#1090;&#1095;&#1080;&#1082;&#1080; &#1086;&#1073;&#1097;&#1077;&#1076;&#1086;&#1084;&#1086;&#1074;&#1099;&#1077;'!A1"/><Relationship Id="rId7" Type="http://schemas.openxmlformats.org/officeDocument/2006/relationships/hyperlink" Target="#'&#1057;&#1095;&#1077;&#1090;&#1095;&#1080;&#1082;&#1080; &#1092;&#1083;&#1072;&#1085;&#1094;&#1077;&#1074;&#1099;&#1077;'!A1"/><Relationship Id="rId12" Type="http://schemas.openxmlformats.org/officeDocument/2006/relationships/image" Target="../media/image6.jpeg"/><Relationship Id="rId17" Type="http://schemas.openxmlformats.org/officeDocument/2006/relationships/image" Target="../media/image9.jpeg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1" Type="http://schemas.openxmlformats.org/officeDocument/2006/relationships/hyperlink" Target="#'&#1057;&#1095;&#1077;&#1090;&#1095;&#1080;&#1082;&#1080; &#1082;&#1074;&#1072;&#1088;&#1090;&#1080;&#1088;&#1085;&#1099;&#1077;'!A1"/><Relationship Id="rId6" Type="http://schemas.openxmlformats.org/officeDocument/2006/relationships/image" Target="../media/image3.jpeg"/><Relationship Id="rId11" Type="http://schemas.openxmlformats.org/officeDocument/2006/relationships/hyperlink" Target="#'&#1055;&#1086;&#1076;&#1074;&#1086;&#1076;&#1082;&#1072; &#1076;&#1083;&#1103; &#1074;&#1086;&#1076;&#1099; '!A1"/><Relationship Id="rId5" Type="http://schemas.openxmlformats.org/officeDocument/2006/relationships/hyperlink" Target="#'&#1057;&#1095;&#1077;&#1090;&#1095;&#1080;&#1082;&#1080; &#1084;&#1086;&#1082;&#1088;&#1086;&#1093;&#1086;&#1076;&#1085;&#1099;&#1077;'!A1"/><Relationship Id="rId15" Type="http://schemas.openxmlformats.org/officeDocument/2006/relationships/hyperlink" Target="#'&#1060;&#1080;&#1090;&#1080;&#1085;&#1075;&#1080; '!A1"/><Relationship Id="rId10" Type="http://schemas.openxmlformats.org/officeDocument/2006/relationships/image" Target="../media/image5.jpeg"/><Relationship Id="rId4" Type="http://schemas.openxmlformats.org/officeDocument/2006/relationships/image" Target="../media/image2.jpeg"/><Relationship Id="rId9" Type="http://schemas.openxmlformats.org/officeDocument/2006/relationships/hyperlink" Target="#&#1058;&#1077;&#1087;&#1083;&#1086;&#1089;&#1095;&#1077;&#1090;&#1095;&#1080;&#1082;&#1080;!A1"/><Relationship Id="rId1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png"/><Relationship Id="rId3" Type="http://schemas.openxmlformats.org/officeDocument/2006/relationships/image" Target="../media/image24.jpeg"/><Relationship Id="rId21" Type="http://schemas.openxmlformats.org/officeDocument/2006/relationships/image" Target="../media/image42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2" Type="http://schemas.openxmlformats.org/officeDocument/2006/relationships/image" Target="../media/image23.jpe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24" Type="http://schemas.openxmlformats.org/officeDocument/2006/relationships/image" Target="../media/image45.png"/><Relationship Id="rId5" Type="http://schemas.openxmlformats.org/officeDocument/2006/relationships/image" Target="../media/image26.jpe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jpeg"/><Relationship Id="rId1" Type="http://schemas.openxmlformats.org/officeDocument/2006/relationships/image" Target="../media/image4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18" Type="http://schemas.openxmlformats.org/officeDocument/2006/relationships/image" Target="../media/image69.jpeg"/><Relationship Id="rId3" Type="http://schemas.openxmlformats.org/officeDocument/2006/relationships/image" Target="../media/image54.png"/><Relationship Id="rId21" Type="http://schemas.openxmlformats.org/officeDocument/2006/relationships/image" Target="../media/image72.jpe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8.jpeg"/><Relationship Id="rId2" Type="http://schemas.openxmlformats.org/officeDocument/2006/relationships/image" Target="../media/image53.png"/><Relationship Id="rId16" Type="http://schemas.openxmlformats.org/officeDocument/2006/relationships/image" Target="../media/image67.png"/><Relationship Id="rId20" Type="http://schemas.openxmlformats.org/officeDocument/2006/relationships/image" Target="../media/image71.jpeg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24" Type="http://schemas.openxmlformats.org/officeDocument/2006/relationships/image" Target="../media/image75.jpeg"/><Relationship Id="rId5" Type="http://schemas.openxmlformats.org/officeDocument/2006/relationships/image" Target="../media/image56.png"/><Relationship Id="rId15" Type="http://schemas.openxmlformats.org/officeDocument/2006/relationships/image" Target="../media/image66.jpeg"/><Relationship Id="rId23" Type="http://schemas.openxmlformats.org/officeDocument/2006/relationships/image" Target="../media/image74.png"/><Relationship Id="rId10" Type="http://schemas.openxmlformats.org/officeDocument/2006/relationships/image" Target="../media/image61.png"/><Relationship Id="rId19" Type="http://schemas.openxmlformats.org/officeDocument/2006/relationships/image" Target="../media/image70.jpe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Relationship Id="rId22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3.jpeg"/><Relationship Id="rId3" Type="http://schemas.openxmlformats.org/officeDocument/2006/relationships/image" Target="../media/image78.jpeg"/><Relationship Id="rId7" Type="http://schemas.openxmlformats.org/officeDocument/2006/relationships/image" Target="../media/image82.jpeg"/><Relationship Id="rId2" Type="http://schemas.openxmlformats.org/officeDocument/2006/relationships/image" Target="../media/image77.jpeg"/><Relationship Id="rId1" Type="http://schemas.openxmlformats.org/officeDocument/2006/relationships/image" Target="../media/image76.jpeg"/><Relationship Id="rId6" Type="http://schemas.openxmlformats.org/officeDocument/2006/relationships/image" Target="../media/image81.jpeg"/><Relationship Id="rId5" Type="http://schemas.openxmlformats.org/officeDocument/2006/relationships/image" Target="../media/image80.jpeg"/><Relationship Id="rId4" Type="http://schemas.openxmlformats.org/officeDocument/2006/relationships/image" Target="../media/image7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4" Type="http://schemas.openxmlformats.org/officeDocument/2006/relationships/image" Target="../media/image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3</xdr:col>
      <xdr:colOff>896625</xdr:colOff>
      <xdr:row>9</xdr:row>
      <xdr:rowOff>55500</xdr:rowOff>
    </xdr:to>
    <xdr:pic>
      <xdr:nvPicPr>
        <xdr:cNvPr id="3" name="Рисунок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71450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847725</xdr:colOff>
      <xdr:row>4</xdr:row>
      <xdr:rowOff>0</xdr:rowOff>
    </xdr:from>
    <xdr:to>
      <xdr:col>7</xdr:col>
      <xdr:colOff>1275</xdr:colOff>
      <xdr:row>9</xdr:row>
      <xdr:rowOff>55500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1100" y="171450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57150</xdr:rowOff>
    </xdr:from>
    <xdr:to>
      <xdr:col>3</xdr:col>
      <xdr:colOff>896625</xdr:colOff>
      <xdr:row>13</xdr:row>
      <xdr:rowOff>112650</xdr:rowOff>
    </xdr:to>
    <xdr:pic>
      <xdr:nvPicPr>
        <xdr:cNvPr id="5" name="Рисунок 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53365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9</xdr:row>
      <xdr:rowOff>38100</xdr:rowOff>
    </xdr:from>
    <xdr:to>
      <xdr:col>7</xdr:col>
      <xdr:colOff>0</xdr:colOff>
      <xdr:row>14</xdr:row>
      <xdr:rowOff>93600</xdr:rowOff>
    </xdr:to>
    <xdr:pic>
      <xdr:nvPicPr>
        <xdr:cNvPr id="6" name="Рисунок 5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1575" y="2705100"/>
          <a:ext cx="504825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114300</xdr:rowOff>
    </xdr:from>
    <xdr:to>
      <xdr:col>3</xdr:col>
      <xdr:colOff>896625</xdr:colOff>
      <xdr:row>18</xdr:row>
      <xdr:rowOff>169800</xdr:rowOff>
    </xdr:to>
    <xdr:pic>
      <xdr:nvPicPr>
        <xdr:cNvPr id="7" name="Рисунок 6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54330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171450</xdr:rowOff>
    </xdr:from>
    <xdr:to>
      <xdr:col>3</xdr:col>
      <xdr:colOff>896625</xdr:colOff>
      <xdr:row>24</xdr:row>
      <xdr:rowOff>36450</xdr:rowOff>
    </xdr:to>
    <xdr:pic>
      <xdr:nvPicPr>
        <xdr:cNvPr id="8" name="Рисунок 7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55295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819149</xdr:colOff>
      <xdr:row>14</xdr:row>
      <xdr:rowOff>76200</xdr:rowOff>
    </xdr:from>
    <xdr:to>
      <xdr:col>6</xdr:col>
      <xdr:colOff>809624</xdr:colOff>
      <xdr:row>19</xdr:row>
      <xdr:rowOff>131700</xdr:rowOff>
    </xdr:to>
    <xdr:pic>
      <xdr:nvPicPr>
        <xdr:cNvPr id="9" name="Рисунок 8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62524" y="3695700"/>
          <a:ext cx="5057775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76200</xdr:rowOff>
    </xdr:from>
    <xdr:to>
      <xdr:col>3</xdr:col>
      <xdr:colOff>896625</xdr:colOff>
      <xdr:row>34</xdr:row>
      <xdr:rowOff>131700</xdr:rowOff>
    </xdr:to>
    <xdr:pic>
      <xdr:nvPicPr>
        <xdr:cNvPr id="10" name="Рисунок 9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553200"/>
          <a:ext cx="5040000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3</xdr:col>
      <xdr:colOff>904875</xdr:colOff>
      <xdr:row>29</xdr:row>
      <xdr:rowOff>57150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524500"/>
          <a:ext cx="50482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645584</xdr:colOff>
      <xdr:row>1</xdr:row>
      <xdr:rowOff>12924</xdr:rowOff>
    </xdr:from>
    <xdr:to>
      <xdr:col>3</xdr:col>
      <xdr:colOff>914400</xdr:colOff>
      <xdr:row>1</xdr:row>
      <xdr:rowOff>2003806</xdr:rowOff>
    </xdr:to>
    <xdr:sp macro="" textlink="">
      <xdr:nvSpPr>
        <xdr:cNvPr id="13" name="TextBox 12"/>
        <xdr:cNvSpPr txBox="1">
          <a:spLocks noChangeArrowheads="1"/>
        </xdr:cNvSpPr>
      </xdr:nvSpPr>
      <xdr:spPr bwMode="auto">
        <a:xfrm flipH="1">
          <a:off x="3074459" y="203424"/>
          <a:ext cx="1983316" cy="1990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9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333376</xdr:colOff>
      <xdr:row>1</xdr:row>
      <xdr:rowOff>0</xdr:rowOff>
    </xdr:from>
    <xdr:to>
      <xdr:col>6</xdr:col>
      <xdr:colOff>209550</xdr:colOff>
      <xdr:row>1</xdr:row>
      <xdr:rowOff>1851128</xdr:rowOff>
    </xdr:to>
    <xdr:sp macro="" textlink="">
      <xdr:nvSpPr>
        <xdr:cNvPr id="14" name="TextBox 13"/>
        <xdr:cNvSpPr txBox="1">
          <a:spLocks noChangeArrowheads="1"/>
        </xdr:cNvSpPr>
      </xdr:nvSpPr>
      <xdr:spPr bwMode="auto">
        <a:xfrm>
          <a:off x="7458076" y="190500"/>
          <a:ext cx="1962149" cy="1851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3</xdr:col>
      <xdr:colOff>895350</xdr:colOff>
      <xdr:row>1</xdr:row>
      <xdr:rowOff>3402</xdr:rowOff>
    </xdr:from>
    <xdr:to>
      <xdr:col>4</xdr:col>
      <xdr:colOff>209550</xdr:colOff>
      <xdr:row>1</xdr:row>
      <xdr:rowOff>2028825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>
          <a:off x="5038725" y="193902"/>
          <a:ext cx="2295525" cy="2025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9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1019175</xdr:colOff>
      <xdr:row>1</xdr:row>
      <xdr:rowOff>22904</xdr:rowOff>
    </xdr:from>
    <xdr:to>
      <xdr:col>2</xdr:col>
      <xdr:colOff>552450</xdr:colOff>
      <xdr:row>1</xdr:row>
      <xdr:rowOff>2085148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1019175" y="213404"/>
          <a:ext cx="1962150" cy="20622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9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8</xdr:row>
      <xdr:rowOff>76200</xdr:rowOff>
    </xdr:from>
    <xdr:to>
      <xdr:col>1</xdr:col>
      <xdr:colOff>1410884</xdr:colOff>
      <xdr:row>8</xdr:row>
      <xdr:rowOff>776776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966" t="5201" r="18234" b="7210"/>
        <a:stretch/>
      </xdr:blipFill>
      <xdr:spPr>
        <a:xfrm>
          <a:off x="609600" y="2895600"/>
          <a:ext cx="801284" cy="700576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9</xdr:row>
      <xdr:rowOff>57150</xdr:rowOff>
    </xdr:from>
    <xdr:to>
      <xdr:col>1</xdr:col>
      <xdr:colOff>1524000</xdr:colOff>
      <xdr:row>9</xdr:row>
      <xdr:rowOff>841790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260" t="9548" r="17666" b="14299"/>
        <a:stretch/>
      </xdr:blipFill>
      <xdr:spPr>
        <a:xfrm>
          <a:off x="504825" y="3762375"/>
          <a:ext cx="1019175" cy="78464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10</xdr:row>
      <xdr:rowOff>95250</xdr:rowOff>
    </xdr:from>
    <xdr:to>
      <xdr:col>1</xdr:col>
      <xdr:colOff>1605219</xdr:colOff>
      <xdr:row>10</xdr:row>
      <xdr:rowOff>791772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397" t="14294" r="18383" b="21199"/>
        <a:stretch/>
      </xdr:blipFill>
      <xdr:spPr>
        <a:xfrm>
          <a:off x="419100" y="4686300"/>
          <a:ext cx="1186119" cy="696522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</xdr:row>
      <xdr:rowOff>85725</xdr:rowOff>
    </xdr:from>
    <xdr:to>
      <xdr:col>1</xdr:col>
      <xdr:colOff>1800671</xdr:colOff>
      <xdr:row>13</xdr:row>
      <xdr:rowOff>790575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6696075"/>
          <a:ext cx="1533971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</xdr:row>
      <xdr:rowOff>142875</xdr:rowOff>
    </xdr:from>
    <xdr:to>
      <xdr:col>1</xdr:col>
      <xdr:colOff>1818259</xdr:colOff>
      <xdr:row>15</xdr:row>
      <xdr:rowOff>733425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4325" y="9410700"/>
          <a:ext cx="1503934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17</xdr:row>
      <xdr:rowOff>76200</xdr:rowOff>
    </xdr:from>
    <xdr:to>
      <xdr:col>1</xdr:col>
      <xdr:colOff>1573338</xdr:colOff>
      <xdr:row>17</xdr:row>
      <xdr:rowOff>809625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" y="11115675"/>
          <a:ext cx="1173288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15</xdr:row>
      <xdr:rowOff>0</xdr:rowOff>
    </xdr:from>
    <xdr:to>
      <xdr:col>1</xdr:col>
      <xdr:colOff>1819275</xdr:colOff>
      <xdr:row>15</xdr:row>
      <xdr:rowOff>766721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" y="8448675"/>
          <a:ext cx="1647825" cy="76672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16</xdr:row>
      <xdr:rowOff>9525</xdr:rowOff>
    </xdr:from>
    <xdr:to>
      <xdr:col>1</xdr:col>
      <xdr:colOff>1717676</xdr:colOff>
      <xdr:row>16</xdr:row>
      <xdr:rowOff>876300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6" y="10163175"/>
          <a:ext cx="142240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14</xdr:row>
      <xdr:rowOff>28575</xdr:rowOff>
    </xdr:from>
    <xdr:to>
      <xdr:col>1</xdr:col>
      <xdr:colOff>1857375</xdr:colOff>
      <xdr:row>14</xdr:row>
      <xdr:rowOff>795296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7524750"/>
          <a:ext cx="1647825" cy="766721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11</xdr:row>
      <xdr:rowOff>66675</xdr:rowOff>
    </xdr:from>
    <xdr:to>
      <xdr:col>1</xdr:col>
      <xdr:colOff>1637812</xdr:colOff>
      <xdr:row>11</xdr:row>
      <xdr:rowOff>838349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5543550"/>
          <a:ext cx="1266337" cy="771674"/>
        </a:xfrm>
        <a:prstGeom prst="rect">
          <a:avLst/>
        </a:prstGeom>
      </xdr:spPr>
    </xdr:pic>
    <xdr:clientData/>
  </xdr:twoCellAnchor>
  <xdr:oneCellAnchor>
    <xdr:from>
      <xdr:col>1</xdr:col>
      <xdr:colOff>400050</xdr:colOff>
      <xdr:row>18</xdr:row>
      <xdr:rowOff>76200</xdr:rowOff>
    </xdr:from>
    <xdr:ext cx="1173288" cy="733425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050" y="12001500"/>
          <a:ext cx="1173288" cy="73342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9</xdr:row>
      <xdr:rowOff>0</xdr:rowOff>
    </xdr:from>
    <xdr:to>
      <xdr:col>1</xdr:col>
      <xdr:colOff>1768475</xdr:colOff>
      <xdr:row>9</xdr:row>
      <xdr:rowOff>866775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219450"/>
          <a:ext cx="14446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504827</xdr:colOff>
      <xdr:row>10</xdr:row>
      <xdr:rowOff>12652</xdr:rowOff>
    </xdr:from>
    <xdr:to>
      <xdr:col>1</xdr:col>
      <xdr:colOff>1552575</xdr:colOff>
      <xdr:row>11</xdr:row>
      <xdr:rowOff>7211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4827" y="4117927"/>
          <a:ext cx="1047748" cy="88038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12</xdr:row>
      <xdr:rowOff>38101</xdr:rowOff>
    </xdr:from>
    <xdr:to>
      <xdr:col>1</xdr:col>
      <xdr:colOff>1447800</xdr:colOff>
      <xdr:row>12</xdr:row>
      <xdr:rowOff>809989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3375" y="5286376"/>
          <a:ext cx="1114425" cy="771888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13</xdr:row>
      <xdr:rowOff>38100</xdr:rowOff>
    </xdr:from>
    <xdr:to>
      <xdr:col>1</xdr:col>
      <xdr:colOff>1485900</xdr:colOff>
      <xdr:row>13</xdr:row>
      <xdr:rowOff>809988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6172200"/>
          <a:ext cx="1114425" cy="771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10</xdr:row>
      <xdr:rowOff>66675</xdr:rowOff>
    </xdr:from>
    <xdr:to>
      <xdr:col>1</xdr:col>
      <xdr:colOff>1596121</xdr:colOff>
      <xdr:row>10</xdr:row>
      <xdr:rowOff>685800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" y="2933700"/>
          <a:ext cx="1186546" cy="619125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11</xdr:row>
      <xdr:rowOff>104775</xdr:rowOff>
    </xdr:from>
    <xdr:to>
      <xdr:col>1</xdr:col>
      <xdr:colOff>1630562</xdr:colOff>
      <xdr:row>12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0" y="3667125"/>
          <a:ext cx="1249562" cy="590550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12</xdr:row>
      <xdr:rowOff>95250</xdr:rowOff>
    </xdr:from>
    <xdr:to>
      <xdr:col>1</xdr:col>
      <xdr:colOff>1660861</xdr:colOff>
      <xdr:row>13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5" y="4352925"/>
          <a:ext cx="1308436" cy="600075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13</xdr:row>
      <xdr:rowOff>66675</xdr:rowOff>
    </xdr:from>
    <xdr:to>
      <xdr:col>1</xdr:col>
      <xdr:colOff>1742316</xdr:colOff>
      <xdr:row>14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5" y="5019675"/>
          <a:ext cx="138989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25</xdr:row>
      <xdr:rowOff>19051</xdr:rowOff>
    </xdr:from>
    <xdr:to>
      <xdr:col>1</xdr:col>
      <xdr:colOff>1581150</xdr:colOff>
      <xdr:row>25</xdr:row>
      <xdr:rowOff>781051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8150" y="11106151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485775</xdr:colOff>
      <xdr:row>26</xdr:row>
      <xdr:rowOff>57150</xdr:rowOff>
    </xdr:from>
    <xdr:to>
      <xdr:col>1</xdr:col>
      <xdr:colOff>1628775</xdr:colOff>
      <xdr:row>27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485775" y="11963400"/>
          <a:ext cx="1143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27</xdr:row>
      <xdr:rowOff>66675</xdr:rowOff>
    </xdr:from>
    <xdr:to>
      <xdr:col>1</xdr:col>
      <xdr:colOff>1576388</xdr:colOff>
      <xdr:row>28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7675" y="12792075"/>
          <a:ext cx="1128713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28</xdr:row>
      <xdr:rowOff>19050</xdr:rowOff>
    </xdr:from>
    <xdr:to>
      <xdr:col>1</xdr:col>
      <xdr:colOff>1619250</xdr:colOff>
      <xdr:row>29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0" y="13563600"/>
          <a:ext cx="12001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66676</xdr:rowOff>
    </xdr:from>
    <xdr:to>
      <xdr:col>1</xdr:col>
      <xdr:colOff>1114425</xdr:colOff>
      <xdr:row>39</xdr:row>
      <xdr:rowOff>370294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612101"/>
          <a:ext cx="1114425" cy="741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28575</xdr:rowOff>
    </xdr:from>
    <xdr:to>
      <xdr:col>1</xdr:col>
      <xdr:colOff>1133475</xdr:colOff>
      <xdr:row>41</xdr:row>
      <xdr:rowOff>344712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1450300"/>
          <a:ext cx="1133475" cy="75428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104776</xdr:rowOff>
    </xdr:from>
    <xdr:to>
      <xdr:col>1</xdr:col>
      <xdr:colOff>1066800</xdr:colOff>
      <xdr:row>37</xdr:row>
      <xdr:rowOff>369997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" y="19773901"/>
          <a:ext cx="1057275" cy="703371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1000126</xdr:colOff>
      <xdr:row>36</xdr:row>
      <xdr:rowOff>123826</xdr:rowOff>
    </xdr:from>
    <xdr:to>
      <xdr:col>1</xdr:col>
      <xdr:colOff>2047876</xdr:colOff>
      <xdr:row>37</xdr:row>
      <xdr:rowOff>382906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0126" y="19792951"/>
          <a:ext cx="1047750" cy="697230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40</xdr:row>
      <xdr:rowOff>57151</xdr:rowOff>
    </xdr:from>
    <xdr:to>
      <xdr:col>1</xdr:col>
      <xdr:colOff>2036211</xdr:colOff>
      <xdr:row>41</xdr:row>
      <xdr:rowOff>314325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0600" y="21478876"/>
          <a:ext cx="1045611" cy="695324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38</xdr:row>
      <xdr:rowOff>57150</xdr:rowOff>
    </xdr:from>
    <xdr:to>
      <xdr:col>1</xdr:col>
      <xdr:colOff>2076450</xdr:colOff>
      <xdr:row>39</xdr:row>
      <xdr:rowOff>373133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2975" y="20602575"/>
          <a:ext cx="1133475" cy="754133"/>
        </a:xfrm>
        <a:prstGeom prst="rect">
          <a:avLst/>
        </a:prstGeom>
      </xdr:spPr>
    </xdr:pic>
    <xdr:clientData/>
  </xdr:twoCellAnchor>
  <xdr:twoCellAnchor editAs="oneCell">
    <xdr:from>
      <xdr:col>1</xdr:col>
      <xdr:colOff>304799</xdr:colOff>
      <xdr:row>19</xdr:row>
      <xdr:rowOff>76200</xdr:rowOff>
    </xdr:from>
    <xdr:to>
      <xdr:col>1</xdr:col>
      <xdr:colOff>1647825</xdr:colOff>
      <xdr:row>19</xdr:row>
      <xdr:rowOff>786085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4799" y="7010400"/>
          <a:ext cx="1343026" cy="70988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20</xdr:row>
      <xdr:rowOff>66675</xdr:rowOff>
    </xdr:from>
    <xdr:to>
      <xdr:col>1</xdr:col>
      <xdr:colOff>1638300</xdr:colOff>
      <xdr:row>20</xdr:row>
      <xdr:rowOff>736759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5" y="7820025"/>
          <a:ext cx="1400175" cy="6700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21</xdr:row>
      <xdr:rowOff>85725</xdr:rowOff>
    </xdr:from>
    <xdr:to>
      <xdr:col>1</xdr:col>
      <xdr:colOff>1581151</xdr:colOff>
      <xdr:row>21</xdr:row>
      <xdr:rowOff>652000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8658225"/>
          <a:ext cx="1371601" cy="56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22</xdr:row>
      <xdr:rowOff>66675</xdr:rowOff>
    </xdr:from>
    <xdr:to>
      <xdr:col>1</xdr:col>
      <xdr:colOff>1619250</xdr:colOff>
      <xdr:row>22</xdr:row>
      <xdr:rowOff>730335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9458325"/>
          <a:ext cx="1438275" cy="66366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31</xdr:row>
      <xdr:rowOff>76200</xdr:rowOff>
    </xdr:from>
    <xdr:to>
      <xdr:col>1</xdr:col>
      <xdr:colOff>1760090</xdr:colOff>
      <xdr:row>31</xdr:row>
      <xdr:rowOff>790575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15316200"/>
          <a:ext cx="148386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57151</xdr:rowOff>
    </xdr:from>
    <xdr:to>
      <xdr:col>1</xdr:col>
      <xdr:colOff>1676400</xdr:colOff>
      <xdr:row>32</xdr:row>
      <xdr:rowOff>755741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5" y="16182976"/>
          <a:ext cx="1438275" cy="69859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33</xdr:row>
      <xdr:rowOff>47625</xdr:rowOff>
    </xdr:from>
    <xdr:to>
      <xdr:col>1</xdr:col>
      <xdr:colOff>1657350</xdr:colOff>
      <xdr:row>33</xdr:row>
      <xdr:rowOff>683705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17059275"/>
          <a:ext cx="1514475" cy="63608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34</xdr:row>
      <xdr:rowOff>57151</xdr:rowOff>
    </xdr:from>
    <xdr:to>
      <xdr:col>1</xdr:col>
      <xdr:colOff>1781176</xdr:colOff>
      <xdr:row>34</xdr:row>
      <xdr:rowOff>798305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17954626"/>
          <a:ext cx="1695450" cy="74115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43</xdr:row>
      <xdr:rowOff>76201</xdr:rowOff>
    </xdr:from>
    <xdr:to>
      <xdr:col>1</xdr:col>
      <xdr:colOff>1485900</xdr:colOff>
      <xdr:row>43</xdr:row>
      <xdr:rowOff>821473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22564726"/>
          <a:ext cx="1114425" cy="745272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44</xdr:row>
      <xdr:rowOff>28576</xdr:rowOff>
    </xdr:from>
    <xdr:to>
      <xdr:col>1</xdr:col>
      <xdr:colOff>1514476</xdr:colOff>
      <xdr:row>44</xdr:row>
      <xdr:rowOff>836296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6" y="23402926"/>
          <a:ext cx="1219200" cy="80772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45</xdr:row>
      <xdr:rowOff>28576</xdr:rowOff>
    </xdr:from>
    <xdr:to>
      <xdr:col>1</xdr:col>
      <xdr:colOff>1609726</xdr:colOff>
      <xdr:row>45</xdr:row>
      <xdr:rowOff>867014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6" y="24288751"/>
          <a:ext cx="1333500" cy="8384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523875</xdr:colOff>
      <xdr:row>10</xdr:row>
      <xdr:rowOff>38100</xdr:rowOff>
    </xdr:from>
    <xdr:to>
      <xdr:col>1</xdr:col>
      <xdr:colOff>1238250</xdr:colOff>
      <xdr:row>11</xdr:row>
      <xdr:rowOff>421481</xdr:rowOff>
    </xdr:to>
    <xdr:pic>
      <xdr:nvPicPr>
        <xdr:cNvPr id="3" name="Рисунок 5" descr="IMG_6850 副本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5" y="6324600"/>
          <a:ext cx="714375" cy="821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</xdr:row>
      <xdr:rowOff>104776</xdr:rowOff>
    </xdr:from>
    <xdr:to>
      <xdr:col>1</xdr:col>
      <xdr:colOff>1800226</xdr:colOff>
      <xdr:row>5</xdr:row>
      <xdr:rowOff>13430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6" y="2886076"/>
          <a:ext cx="1562100" cy="12231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6</xdr:row>
      <xdr:rowOff>219075</xdr:rowOff>
    </xdr:from>
    <xdr:ext cx="1452914" cy="48577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0" y="3009900"/>
          <a:ext cx="1452914" cy="485775"/>
        </a:xfrm>
        <a:prstGeom prst="rect">
          <a:avLst/>
        </a:prstGeom>
      </xdr:spPr>
    </xdr:pic>
    <xdr:clientData/>
  </xdr:oneCellAnchor>
  <xdr:oneCellAnchor>
    <xdr:from>
      <xdr:col>1</xdr:col>
      <xdr:colOff>295275</xdr:colOff>
      <xdr:row>7</xdr:row>
      <xdr:rowOff>180975</xdr:rowOff>
    </xdr:from>
    <xdr:ext cx="1452914" cy="485775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5275" y="3857625"/>
          <a:ext cx="1452914" cy="485775"/>
        </a:xfrm>
        <a:prstGeom prst="rect">
          <a:avLst/>
        </a:prstGeom>
      </xdr:spPr>
    </xdr:pic>
    <xdr:clientData/>
  </xdr:oneCellAnchor>
  <xdr:oneCellAnchor>
    <xdr:from>
      <xdr:col>1</xdr:col>
      <xdr:colOff>695325</xdr:colOff>
      <xdr:row>8</xdr:row>
      <xdr:rowOff>95250</xdr:rowOff>
    </xdr:from>
    <xdr:ext cx="628650" cy="657147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5325" y="4657725"/>
          <a:ext cx="628650" cy="657147"/>
        </a:xfrm>
        <a:prstGeom prst="rect">
          <a:avLst/>
        </a:prstGeom>
      </xdr:spPr>
    </xdr:pic>
    <xdr:clientData/>
  </xdr:oneCellAnchor>
  <xdr:twoCellAnchor editAs="oneCell">
    <xdr:from>
      <xdr:col>1</xdr:col>
      <xdr:colOff>390525</xdr:colOff>
      <xdr:row>9</xdr:row>
      <xdr:rowOff>66676</xdr:rowOff>
    </xdr:from>
    <xdr:to>
      <xdr:col>1</xdr:col>
      <xdr:colOff>1549991</xdr:colOff>
      <xdr:row>9</xdr:row>
      <xdr:rowOff>838200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525" y="5514976"/>
          <a:ext cx="1159466" cy="7715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533401</xdr:colOff>
      <xdr:row>8</xdr:row>
      <xdr:rowOff>66675</xdr:rowOff>
    </xdr:from>
    <xdr:to>
      <xdr:col>1</xdr:col>
      <xdr:colOff>1171575</xdr:colOff>
      <xdr:row>10</xdr:row>
      <xdr:rowOff>104914</xdr:rowOff>
    </xdr:to>
    <xdr:pic>
      <xdr:nvPicPr>
        <xdr:cNvPr id="2" name="Picture 267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3401" y="2476500"/>
          <a:ext cx="638174" cy="419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11</xdr:row>
      <xdr:rowOff>66675</xdr:rowOff>
    </xdr:from>
    <xdr:to>
      <xdr:col>1</xdr:col>
      <xdr:colOff>1162050</xdr:colOff>
      <xdr:row>13</xdr:row>
      <xdr:rowOff>77429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42925" y="3076575"/>
          <a:ext cx="619125" cy="439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538736</xdr:colOff>
      <xdr:row>14</xdr:row>
      <xdr:rowOff>53723</xdr:rowOff>
    </xdr:from>
    <xdr:to>
      <xdr:col>1</xdr:col>
      <xdr:colOff>942214</xdr:colOff>
      <xdr:row>16</xdr:row>
      <xdr:rowOff>76201</xdr:rowOff>
    </xdr:to>
    <xdr:pic>
      <xdr:nvPicPr>
        <xdr:cNvPr id="4" name="Picture 267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38736" y="3701798"/>
          <a:ext cx="403478" cy="403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438149</xdr:colOff>
      <xdr:row>17</xdr:row>
      <xdr:rowOff>57150</xdr:rowOff>
    </xdr:from>
    <xdr:to>
      <xdr:col>1</xdr:col>
      <xdr:colOff>1192074</xdr:colOff>
      <xdr:row>19</xdr:row>
      <xdr:rowOff>114300</xdr:rowOff>
    </xdr:to>
    <xdr:pic>
      <xdr:nvPicPr>
        <xdr:cNvPr id="5" name="Picture 267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49" y="4305300"/>
          <a:ext cx="7539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30</xdr:row>
      <xdr:rowOff>57151</xdr:rowOff>
    </xdr:from>
    <xdr:to>
      <xdr:col>1</xdr:col>
      <xdr:colOff>1210541</xdr:colOff>
      <xdr:row>32</xdr:row>
      <xdr:rowOff>142876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6934201"/>
          <a:ext cx="72476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523876</xdr:colOff>
      <xdr:row>33</xdr:row>
      <xdr:rowOff>95251</xdr:rowOff>
    </xdr:from>
    <xdr:to>
      <xdr:col>1</xdr:col>
      <xdr:colOff>962026</xdr:colOff>
      <xdr:row>34</xdr:row>
      <xdr:rowOff>202645</xdr:rowOff>
    </xdr:to>
    <xdr:pic>
      <xdr:nvPicPr>
        <xdr:cNvPr id="7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3876" y="7591426"/>
          <a:ext cx="438150" cy="421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485776</xdr:colOff>
      <xdr:row>35</xdr:row>
      <xdr:rowOff>66675</xdr:rowOff>
    </xdr:from>
    <xdr:to>
      <xdr:col>1</xdr:col>
      <xdr:colOff>1209676</xdr:colOff>
      <xdr:row>37</xdr:row>
      <xdr:rowOff>154962</xdr:rowOff>
    </xdr:to>
    <xdr:pic>
      <xdr:nvPicPr>
        <xdr:cNvPr id="8" name="Picture 225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6" y="8191500"/>
          <a:ext cx="723900" cy="469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485776</xdr:colOff>
      <xdr:row>38</xdr:row>
      <xdr:rowOff>123827</xdr:rowOff>
    </xdr:from>
    <xdr:to>
      <xdr:col>1</xdr:col>
      <xdr:colOff>927017</xdr:colOff>
      <xdr:row>39</xdr:row>
      <xdr:rowOff>200026</xdr:rowOff>
    </xdr:to>
    <xdr:pic>
      <xdr:nvPicPr>
        <xdr:cNvPr id="9" name="Picture 225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6" y="8820152"/>
          <a:ext cx="441241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43</xdr:row>
      <xdr:rowOff>66675</xdr:rowOff>
    </xdr:from>
    <xdr:to>
      <xdr:col>1</xdr:col>
      <xdr:colOff>1400175</xdr:colOff>
      <xdr:row>44</xdr:row>
      <xdr:rowOff>427645</xdr:rowOff>
    </xdr:to>
    <xdr:pic>
      <xdr:nvPicPr>
        <xdr:cNvPr id="10" name="Picture 248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0829925"/>
          <a:ext cx="1028700" cy="86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447676</xdr:colOff>
      <xdr:row>58</xdr:row>
      <xdr:rowOff>38101</xdr:rowOff>
    </xdr:from>
    <xdr:to>
      <xdr:col>1</xdr:col>
      <xdr:colOff>1228726</xdr:colOff>
      <xdr:row>60</xdr:row>
      <xdr:rowOff>143287</xdr:rowOff>
    </xdr:to>
    <xdr:pic>
      <xdr:nvPicPr>
        <xdr:cNvPr id="11" name="Picture 236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6" y="15287626"/>
          <a:ext cx="781050" cy="53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361951</xdr:colOff>
      <xdr:row>61</xdr:row>
      <xdr:rowOff>28576</xdr:rowOff>
    </xdr:from>
    <xdr:to>
      <xdr:col>1</xdr:col>
      <xdr:colOff>952501</xdr:colOff>
      <xdr:row>63</xdr:row>
      <xdr:rowOff>150172</xdr:rowOff>
    </xdr:to>
    <xdr:pic>
      <xdr:nvPicPr>
        <xdr:cNvPr id="12" name="Picture 236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1" y="15906751"/>
          <a:ext cx="590550" cy="50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400049</xdr:colOff>
      <xdr:row>70</xdr:row>
      <xdr:rowOff>76200</xdr:rowOff>
    </xdr:from>
    <xdr:to>
      <xdr:col>1</xdr:col>
      <xdr:colOff>1304924</xdr:colOff>
      <xdr:row>71</xdr:row>
      <xdr:rowOff>272928</xdr:rowOff>
    </xdr:to>
    <xdr:pic>
      <xdr:nvPicPr>
        <xdr:cNvPr id="13" name="Picture 249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49" y="17764125"/>
          <a:ext cx="904875" cy="577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72</xdr:row>
      <xdr:rowOff>28576</xdr:rowOff>
    </xdr:from>
    <xdr:to>
      <xdr:col>1</xdr:col>
      <xdr:colOff>1004827</xdr:colOff>
      <xdr:row>74</xdr:row>
      <xdr:rowOff>142875</xdr:rowOff>
    </xdr:to>
    <xdr:pic>
      <xdr:nvPicPr>
        <xdr:cNvPr id="14" name="Picture 249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5" y="18478501"/>
          <a:ext cx="538102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75</xdr:row>
      <xdr:rowOff>95250</xdr:rowOff>
    </xdr:from>
    <xdr:to>
      <xdr:col>1</xdr:col>
      <xdr:colOff>1226402</xdr:colOff>
      <xdr:row>76</xdr:row>
      <xdr:rowOff>257175</xdr:rowOff>
    </xdr:to>
    <xdr:pic>
      <xdr:nvPicPr>
        <xdr:cNvPr id="15" name="Picture 24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19116675"/>
          <a:ext cx="87397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77</xdr:row>
      <xdr:rowOff>123826</xdr:rowOff>
    </xdr:from>
    <xdr:to>
      <xdr:col>1</xdr:col>
      <xdr:colOff>940858</xdr:colOff>
      <xdr:row>78</xdr:row>
      <xdr:rowOff>200026</xdr:rowOff>
    </xdr:to>
    <xdr:pic>
      <xdr:nvPicPr>
        <xdr:cNvPr id="16" name="Picture 25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19907251"/>
          <a:ext cx="62653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533401</xdr:colOff>
      <xdr:row>26</xdr:row>
      <xdr:rowOff>28576</xdr:rowOff>
    </xdr:from>
    <xdr:to>
      <xdr:col>1</xdr:col>
      <xdr:colOff>1085851</xdr:colOff>
      <xdr:row>29</xdr:row>
      <xdr:rowOff>9526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3401" y="60769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552451</xdr:colOff>
      <xdr:row>41</xdr:row>
      <xdr:rowOff>85725</xdr:rowOff>
    </xdr:from>
    <xdr:to>
      <xdr:col>1</xdr:col>
      <xdr:colOff>1066801</xdr:colOff>
      <xdr:row>41</xdr:row>
      <xdr:rowOff>762062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2451" y="9686925"/>
          <a:ext cx="514350" cy="676337"/>
        </a:xfrm>
        <a:prstGeom prst="rect">
          <a:avLst/>
        </a:prstGeom>
      </xdr:spPr>
    </xdr:pic>
    <xdr:clientData/>
  </xdr:twoCellAnchor>
  <xdr:twoCellAnchor editAs="oneCell">
    <xdr:from>
      <xdr:col>1</xdr:col>
      <xdr:colOff>497970</xdr:colOff>
      <xdr:row>46</xdr:row>
      <xdr:rowOff>44959</xdr:rowOff>
    </xdr:from>
    <xdr:to>
      <xdr:col>1</xdr:col>
      <xdr:colOff>1181104</xdr:colOff>
      <xdr:row>48</xdr:row>
      <xdr:rowOff>157977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592528" y="11923326"/>
          <a:ext cx="494018" cy="683134"/>
        </a:xfrm>
        <a:prstGeom prst="rect">
          <a:avLst/>
        </a:prstGeom>
      </xdr:spPr>
    </xdr:pic>
    <xdr:clientData/>
  </xdr:twoCellAnchor>
  <xdr:twoCellAnchor editAs="oneCell">
    <xdr:from>
      <xdr:col>1</xdr:col>
      <xdr:colOff>456438</xdr:colOff>
      <xdr:row>49</xdr:row>
      <xdr:rowOff>38862</xdr:rowOff>
    </xdr:from>
    <xdr:to>
      <xdr:col>1</xdr:col>
      <xdr:colOff>1209675</xdr:colOff>
      <xdr:row>51</xdr:row>
      <xdr:rowOff>176567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6200000">
          <a:off x="573704" y="12494596"/>
          <a:ext cx="518705" cy="753237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485774</xdr:colOff>
      <xdr:row>53</xdr:row>
      <xdr:rowOff>76201</xdr:rowOff>
    </xdr:from>
    <xdr:to>
      <xdr:col>1</xdr:col>
      <xdr:colOff>1200150</xdr:colOff>
      <xdr:row>54</xdr:row>
      <xdr:rowOff>311998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5400000">
          <a:off x="534563" y="13476712"/>
          <a:ext cx="616797" cy="7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55</xdr:row>
      <xdr:rowOff>38100</xdr:rowOff>
    </xdr:from>
    <xdr:to>
      <xdr:col>1</xdr:col>
      <xdr:colOff>1192952</xdr:colOff>
      <xdr:row>56</xdr:row>
      <xdr:rowOff>333375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>
          <a:off x="409575" y="14249400"/>
          <a:ext cx="783377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20</xdr:row>
      <xdr:rowOff>47624</xdr:rowOff>
    </xdr:from>
    <xdr:to>
      <xdr:col>1</xdr:col>
      <xdr:colOff>1122954</xdr:colOff>
      <xdr:row>22</xdr:row>
      <xdr:rowOff>152399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rot="10800000">
          <a:off x="380999" y="4895849"/>
          <a:ext cx="741955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23</xdr:row>
      <xdr:rowOff>17051</xdr:rowOff>
    </xdr:from>
    <xdr:to>
      <xdr:col>1</xdr:col>
      <xdr:colOff>1003650</xdr:colOff>
      <xdr:row>25</xdr:row>
      <xdr:rowOff>171451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6" y="5465351"/>
          <a:ext cx="594074" cy="535400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466726</xdr:colOff>
      <xdr:row>67</xdr:row>
      <xdr:rowOff>9526</xdr:rowOff>
    </xdr:from>
    <xdr:to>
      <xdr:col>1</xdr:col>
      <xdr:colOff>1123950</xdr:colOff>
      <xdr:row>69</xdr:row>
      <xdr:rowOff>171869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66726" y="17078326"/>
          <a:ext cx="657224" cy="590968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64</xdr:row>
      <xdr:rowOff>66675</xdr:rowOff>
    </xdr:from>
    <xdr:to>
      <xdr:col>1</xdr:col>
      <xdr:colOff>1228725</xdr:colOff>
      <xdr:row>66</xdr:row>
      <xdr:rowOff>139197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0" y="16516350"/>
          <a:ext cx="809625" cy="5011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17</xdr:row>
      <xdr:rowOff>47625</xdr:rowOff>
    </xdr:from>
    <xdr:to>
      <xdr:col>1</xdr:col>
      <xdr:colOff>1038225</xdr:colOff>
      <xdr:row>18</xdr:row>
      <xdr:rowOff>288935</xdr:rowOff>
    </xdr:to>
    <xdr:pic>
      <xdr:nvPicPr>
        <xdr:cNvPr id="3" name="Рисунок 194" descr="DSCF0144 拷贝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489" t="21552" r="26266" b="22414"/>
        <a:stretch>
          <a:fillRect/>
        </a:stretch>
      </xdr:blipFill>
      <xdr:spPr bwMode="auto">
        <a:xfrm>
          <a:off x="457200" y="5715000"/>
          <a:ext cx="581025" cy="555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447675</xdr:colOff>
      <xdr:row>7</xdr:row>
      <xdr:rowOff>66675</xdr:rowOff>
    </xdr:from>
    <xdr:to>
      <xdr:col>1</xdr:col>
      <xdr:colOff>1143000</xdr:colOff>
      <xdr:row>8</xdr:row>
      <xdr:rowOff>236011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7675" y="2590800"/>
          <a:ext cx="695325" cy="483661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20</xdr:row>
      <xdr:rowOff>9525</xdr:rowOff>
    </xdr:from>
    <xdr:to>
      <xdr:col>1</xdr:col>
      <xdr:colOff>1143000</xdr:colOff>
      <xdr:row>21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5" y="693420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11</xdr:row>
      <xdr:rowOff>38100</xdr:rowOff>
    </xdr:from>
    <xdr:to>
      <xdr:col>1</xdr:col>
      <xdr:colOff>1085850</xdr:colOff>
      <xdr:row>12</xdr:row>
      <xdr:rowOff>276262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300" y="3819525"/>
          <a:ext cx="590550" cy="55248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13</xdr:row>
      <xdr:rowOff>28576</xdr:rowOff>
    </xdr:from>
    <xdr:to>
      <xdr:col>1</xdr:col>
      <xdr:colOff>1104900</xdr:colOff>
      <xdr:row>14</xdr:row>
      <xdr:rowOff>275543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5300" y="4438651"/>
          <a:ext cx="609600" cy="561292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9</xdr:row>
      <xdr:rowOff>66676</xdr:rowOff>
    </xdr:from>
    <xdr:to>
      <xdr:col>1</xdr:col>
      <xdr:colOff>1028700</xdr:colOff>
      <xdr:row>10</xdr:row>
      <xdr:rowOff>241131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23876" y="3219451"/>
          <a:ext cx="504824" cy="48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15</xdr:row>
      <xdr:rowOff>47625</xdr:rowOff>
    </xdr:from>
    <xdr:to>
      <xdr:col>1</xdr:col>
      <xdr:colOff>1133475</xdr:colOff>
      <xdr:row>16</xdr:row>
      <xdr:rowOff>299284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57200" y="5086350"/>
          <a:ext cx="676275" cy="56598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19</xdr:row>
      <xdr:rowOff>28575</xdr:rowOff>
    </xdr:from>
    <xdr:to>
      <xdr:col>1</xdr:col>
      <xdr:colOff>1085850</xdr:colOff>
      <xdr:row>19</xdr:row>
      <xdr:rowOff>599182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0" y="6324600"/>
          <a:ext cx="514350" cy="5706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9</xdr:row>
      <xdr:rowOff>95979</xdr:rowOff>
    </xdr:from>
    <xdr:to>
      <xdr:col>1</xdr:col>
      <xdr:colOff>1562100</xdr:colOff>
      <xdr:row>9</xdr:row>
      <xdr:rowOff>803275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4010754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95250</xdr:rowOff>
    </xdr:from>
    <xdr:to>
      <xdr:col>1</xdr:col>
      <xdr:colOff>1562100</xdr:colOff>
      <xdr:row>10</xdr:row>
      <xdr:rowOff>802546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4895850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76200</xdr:rowOff>
    </xdr:from>
    <xdr:to>
      <xdr:col>1</xdr:col>
      <xdr:colOff>1495425</xdr:colOff>
      <xdr:row>11</xdr:row>
      <xdr:rowOff>783496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5762625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12</xdr:row>
      <xdr:rowOff>95250</xdr:rowOff>
    </xdr:from>
    <xdr:to>
      <xdr:col>1</xdr:col>
      <xdr:colOff>1562100</xdr:colOff>
      <xdr:row>12</xdr:row>
      <xdr:rowOff>802546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6667500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</xdr:row>
      <xdr:rowOff>95250</xdr:rowOff>
    </xdr:from>
    <xdr:to>
      <xdr:col>1</xdr:col>
      <xdr:colOff>1571625</xdr:colOff>
      <xdr:row>13</xdr:row>
      <xdr:rowOff>802546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7553325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95250</xdr:rowOff>
    </xdr:from>
    <xdr:to>
      <xdr:col>1</xdr:col>
      <xdr:colOff>1514475</xdr:colOff>
      <xdr:row>14</xdr:row>
      <xdr:rowOff>802546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050" y="8439150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85725</xdr:rowOff>
    </xdr:from>
    <xdr:to>
      <xdr:col>1</xdr:col>
      <xdr:colOff>1552575</xdr:colOff>
      <xdr:row>15</xdr:row>
      <xdr:rowOff>793021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9315450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16</xdr:row>
      <xdr:rowOff>104775</xdr:rowOff>
    </xdr:from>
    <xdr:to>
      <xdr:col>1</xdr:col>
      <xdr:colOff>1524000</xdr:colOff>
      <xdr:row>16</xdr:row>
      <xdr:rowOff>812071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0220325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95250</xdr:rowOff>
    </xdr:from>
    <xdr:to>
      <xdr:col>1</xdr:col>
      <xdr:colOff>1524000</xdr:colOff>
      <xdr:row>18</xdr:row>
      <xdr:rowOff>802546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11982450"/>
          <a:ext cx="1495425" cy="70729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264523</xdr:colOff>
      <xdr:row>29</xdr:row>
      <xdr:rowOff>133350</xdr:rowOff>
    </xdr:from>
    <xdr:to>
      <xdr:col>1</xdr:col>
      <xdr:colOff>1400175</xdr:colOff>
      <xdr:row>29</xdr:row>
      <xdr:rowOff>812800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523" y="2176462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264523</xdr:colOff>
      <xdr:row>30</xdr:row>
      <xdr:rowOff>104775</xdr:rowOff>
    </xdr:from>
    <xdr:to>
      <xdr:col>1</xdr:col>
      <xdr:colOff>1400175</xdr:colOff>
      <xdr:row>30</xdr:row>
      <xdr:rowOff>784225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4523" y="2262187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31</xdr:row>
      <xdr:rowOff>85725</xdr:rowOff>
    </xdr:from>
    <xdr:to>
      <xdr:col>1</xdr:col>
      <xdr:colOff>1383302</xdr:colOff>
      <xdr:row>31</xdr:row>
      <xdr:rowOff>765175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23488650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32</xdr:row>
      <xdr:rowOff>104775</xdr:rowOff>
    </xdr:from>
    <xdr:to>
      <xdr:col>1</xdr:col>
      <xdr:colOff>1373777</xdr:colOff>
      <xdr:row>32</xdr:row>
      <xdr:rowOff>784225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125" y="2439352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33</xdr:row>
      <xdr:rowOff>114300</xdr:rowOff>
    </xdr:from>
    <xdr:to>
      <xdr:col>1</xdr:col>
      <xdr:colOff>1402352</xdr:colOff>
      <xdr:row>33</xdr:row>
      <xdr:rowOff>793750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2528887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34</xdr:row>
      <xdr:rowOff>123825</xdr:rowOff>
    </xdr:from>
    <xdr:to>
      <xdr:col>1</xdr:col>
      <xdr:colOff>1354727</xdr:colOff>
      <xdr:row>34</xdr:row>
      <xdr:rowOff>803275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618422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35</xdr:row>
      <xdr:rowOff>76200</xdr:rowOff>
    </xdr:from>
    <xdr:to>
      <xdr:col>1</xdr:col>
      <xdr:colOff>1364252</xdr:colOff>
      <xdr:row>35</xdr:row>
      <xdr:rowOff>755650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8600" y="27022425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36</xdr:row>
      <xdr:rowOff>95250</xdr:rowOff>
    </xdr:from>
    <xdr:to>
      <xdr:col>1</xdr:col>
      <xdr:colOff>1354727</xdr:colOff>
      <xdr:row>36</xdr:row>
      <xdr:rowOff>774700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7927300"/>
          <a:ext cx="1135652" cy="67945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19</xdr:row>
      <xdr:rowOff>19050</xdr:rowOff>
    </xdr:from>
    <xdr:to>
      <xdr:col>1</xdr:col>
      <xdr:colOff>1266825</xdr:colOff>
      <xdr:row>19</xdr:row>
      <xdr:rowOff>866775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0" y="12792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20</xdr:row>
      <xdr:rowOff>0</xdr:rowOff>
    </xdr:from>
    <xdr:to>
      <xdr:col>1</xdr:col>
      <xdr:colOff>1257300</xdr:colOff>
      <xdr:row>20</xdr:row>
      <xdr:rowOff>847725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" y="136588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21</xdr:row>
      <xdr:rowOff>19050</xdr:rowOff>
    </xdr:from>
    <xdr:to>
      <xdr:col>1</xdr:col>
      <xdr:colOff>1238250</xdr:colOff>
      <xdr:row>21</xdr:row>
      <xdr:rowOff>866775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525" y="145637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22</xdr:row>
      <xdr:rowOff>19050</xdr:rowOff>
    </xdr:from>
    <xdr:to>
      <xdr:col>1</xdr:col>
      <xdr:colOff>1209675</xdr:colOff>
      <xdr:row>22</xdr:row>
      <xdr:rowOff>866775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950" y="1544955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23</xdr:row>
      <xdr:rowOff>28575</xdr:rowOff>
    </xdr:from>
    <xdr:to>
      <xdr:col>1</xdr:col>
      <xdr:colOff>1209675</xdr:colOff>
      <xdr:row>23</xdr:row>
      <xdr:rowOff>876300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1950" y="163449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24</xdr:row>
      <xdr:rowOff>19050</xdr:rowOff>
    </xdr:from>
    <xdr:to>
      <xdr:col>1</xdr:col>
      <xdr:colOff>1257300</xdr:colOff>
      <xdr:row>24</xdr:row>
      <xdr:rowOff>866775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" y="17221200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25</xdr:row>
      <xdr:rowOff>38100</xdr:rowOff>
    </xdr:from>
    <xdr:to>
      <xdr:col>1</xdr:col>
      <xdr:colOff>1219200</xdr:colOff>
      <xdr:row>26</xdr:row>
      <xdr:rowOff>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1475" y="18126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26</xdr:row>
      <xdr:rowOff>9525</xdr:rowOff>
    </xdr:from>
    <xdr:to>
      <xdr:col>1</xdr:col>
      <xdr:colOff>1200150</xdr:colOff>
      <xdr:row>26</xdr:row>
      <xdr:rowOff>857250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2425" y="189833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27</xdr:row>
      <xdr:rowOff>19050</xdr:rowOff>
    </xdr:from>
    <xdr:to>
      <xdr:col>1</xdr:col>
      <xdr:colOff>1190625</xdr:colOff>
      <xdr:row>27</xdr:row>
      <xdr:rowOff>866775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2900" y="198786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28</xdr:row>
      <xdr:rowOff>28575</xdr:rowOff>
    </xdr:from>
    <xdr:to>
      <xdr:col>1</xdr:col>
      <xdr:colOff>1228725</xdr:colOff>
      <xdr:row>28</xdr:row>
      <xdr:rowOff>876300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0" y="2077402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8</xdr:row>
      <xdr:rowOff>9526</xdr:rowOff>
    </xdr:from>
    <xdr:to>
      <xdr:col>1</xdr:col>
      <xdr:colOff>1438275</xdr:colOff>
      <xdr:row>8</xdr:row>
      <xdr:rowOff>852488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450" y="3038476"/>
          <a:ext cx="1266825" cy="8429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/&#1057;&#1054;&#1058;&#1056;&#1059;&#1044;&#1053;&#1048;&#1050;&#1048;/&#1046;&#1080;&#1075;&#1091;&#1083;&#1100;&#1089;&#1082;&#1080;&#1093;%20&#1045;&#1074;&#1075;&#1077;&#1085;&#1080;&#1081;/&#1057;&#1077;&#1088;&#1075;&#1077;&#1081;/&#1057;&#1072;&#1085;&#1090;&#1080;&#1084;/&#1055;&#1056;&#1040;&#1049;&#1057;_&#1057;&#1040;&#1053;&#1058;&#1048;&#1052;_19_03_2018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rdvintsev_a/Desktop/&#1044;&#1057;&#1055;/&#1069;&#1082;&#1086;&#1085;&#1086;&#1084;&#1080;&#1082;&#1072;%20&#1087;&#1088;&#1086;&#1076;&#1072;&#1078;,%20&#1087;&#1088;&#1072;&#1081;&#1089;%20-%20&#1072;&#1074;&#1075;&#1091;&#1089;&#1090;%202018/&#1055;&#1088;&#1072;&#1081;&#1089;-&#1083;&#1080;&#1089;&#1090;%20&#1069;&#1050;&#1054;&#1053;&#1054;&#1052;%20+&#1101;&#1082;&#1086;&#1085;&#1086;&#1084;&#1080;&#1082;&#1072;%20&#1055;&#1088;&#1086;&#1076;&#1072;&#1078;%20ONLINE%2024.01.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еб 1с"/>
      <sheetName val="артик"/>
      <sheetName val="Цена наша прайс"/>
      <sheetName val="СЕБ_РАСЧ"/>
      <sheetName val="Оглавление"/>
      <sheetName val="инструкция"/>
      <sheetName val="трубопровод.арматура"/>
      <sheetName val="фитинги резьбовые"/>
      <sheetName val="мп трубы,фитинги обжимные"/>
      <sheetName val="подводка гибкая"/>
      <sheetName val="отопление"/>
      <sheetName val="хомуты"/>
      <sheetName val="PP-R"/>
      <sheetName val="трубы для теплого пола"/>
      <sheetName val="сварочное оборудование"/>
      <sheetName val="насосы"/>
      <sheetName val="сильфон и муфты"/>
      <sheetName val="смесители"/>
      <sheetName val="мойки, поддоны"/>
      <sheetName val="полотенцесушители,комплектующие"/>
      <sheetName val="ПНД"/>
      <sheetName val="канализация"/>
      <sheetName val="водосливная, пластик. арматура"/>
      <sheetName val="счетчики для воды"/>
      <sheetName val="шланги"/>
      <sheetName val="теплоизоляция"/>
      <sheetName val="инструменты"/>
      <sheetName val="реклама"/>
      <sheetName val="сводная форма заказа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Курс $"/>
      <sheetName val="Мониторинг"/>
      <sheetName val="Контент"/>
      <sheetName val="Экономика"/>
      <sheetName val="Каталог"/>
      <sheetName val="Акция"/>
      <sheetName val="Счетчики квартирные"/>
      <sheetName val="Счетчики мокроходные"/>
      <sheetName val="Счетчики общедомовые"/>
      <sheetName val="Теплосчетчики"/>
      <sheetName val="Комплектующие"/>
      <sheetName val="Шаровые краны, арматура "/>
      <sheetName val="Фитинги "/>
      <sheetName val="Подводка для воды "/>
      <sheetName val="Счетчики фланцевые"/>
    </sheetNames>
    <sheetDataSet>
      <sheetData sheetId="0"/>
      <sheetData sheetId="1"/>
      <sheetData sheetId="2"/>
      <sheetData sheetId="3">
        <row r="16">
          <cell r="A16" t="str">
            <v>Водомерный узел ЭКО НОМ 110.1Л (счетчик с КМЧ, косой фильтр, кран шаровый, муфта) - ЛАТУНЬ</v>
          </cell>
        </row>
        <row r="17">
          <cell r="A17" t="str">
            <v>Водомерный узел ЭКО НОМ 110.1ЛН (счетчик с КМЧ, косой фильтр, кран шаровый, муфта) - ЛАТУНЬ НИКЕЛИРОВАННАЯ</v>
          </cell>
        </row>
        <row r="18">
          <cell r="A18" t="str">
            <v xml:space="preserve">Водомерный узел ЭКО НОМ 110.2 Л (счетчик с КМЧ, регулятор давления, косой фильтр, кран шаровый, муфта, ниппель) - ЛАТУНЬ </v>
          </cell>
        </row>
        <row r="19">
          <cell r="A19" t="str">
            <v>Водомерный узел ЭКО НОМ 110.2 ЛН (счетчик с КМЧ, регулятор давления, косой фильтр, кран шаровый, муфта, ниппель) - ЛАТУНЬ НИКЕЛИРОВАННАЯ</v>
          </cell>
        </row>
        <row r="49">
          <cell r="AD49">
            <v>4094.6400000000003</v>
          </cell>
        </row>
        <row r="51">
          <cell r="AD51">
            <v>4989.6000000000004</v>
          </cell>
        </row>
        <row r="53">
          <cell r="AD53">
            <v>7539.84</v>
          </cell>
        </row>
        <row r="55">
          <cell r="AD55">
            <v>9266.4</v>
          </cell>
        </row>
        <row r="66">
          <cell r="AD66">
            <v>3207.6000000000004</v>
          </cell>
        </row>
        <row r="67">
          <cell r="AD67">
            <v>4150.0800000000008</v>
          </cell>
        </row>
        <row r="68">
          <cell r="AD68">
            <v>5781.6</v>
          </cell>
        </row>
        <row r="69">
          <cell r="AD69">
            <v>7999.2000000000007</v>
          </cell>
        </row>
        <row r="88">
          <cell r="A88" t="str">
            <v>Теплосчетчик ультразвуковой СТУ-15,1 Qn-0,6 м3/ч, RS485</v>
          </cell>
        </row>
        <row r="89">
          <cell r="A89" t="str">
            <v xml:space="preserve">Теплосчетчик ультразвуковой СТУ-15,2 Qn-1,5 м3/ч, RS485 </v>
          </cell>
        </row>
        <row r="90">
          <cell r="A90" t="str">
            <v>Теплосчетчик ультразвуковой СТУ-15,1 Qn-0,6 м3/ч, ИМПУЛЬС</v>
          </cell>
        </row>
        <row r="91">
          <cell r="A91" t="str">
            <v>Теплосчетчик ультразвуковой СТУ-15,1 Qn-1,5 м3/ч, ИМПУЛЬС</v>
          </cell>
        </row>
        <row r="92">
          <cell r="A92" t="str">
            <v xml:space="preserve">Теплосчетчик ультразвуковой СТУ-20 Qn-2,5 м3/ч, RS485 </v>
          </cell>
        </row>
        <row r="93">
          <cell r="A93" t="str">
            <v>Теплосчетчик ультразвуковой СТУ-20 Qn-2,5 м3/ч, ИМПУЛЬС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4" tint="-0.249977111117893"/>
    <pageSetUpPr fitToPage="1"/>
  </sheetPr>
  <dimension ref="A1:AM39"/>
  <sheetViews>
    <sheetView showGridLines="0" workbookViewId="0">
      <selection activeCell="A3" sqref="A3:G3"/>
    </sheetView>
  </sheetViews>
  <sheetFormatPr defaultRowHeight="15"/>
  <cols>
    <col min="1" max="1" width="20.7109375" style="1" customWidth="1"/>
    <col min="2" max="2" width="15.7109375" style="1" customWidth="1"/>
    <col min="3" max="3" width="25.7109375" style="1" customWidth="1"/>
    <col min="4" max="4" width="44.7109375" style="1" customWidth="1"/>
    <col min="5" max="5" width="14.42578125" style="1" customWidth="1"/>
    <col min="6" max="6" width="16.85546875" style="1" customWidth="1"/>
    <col min="7" max="7" width="12.28515625" style="1" customWidth="1"/>
    <col min="8" max="16384" width="9.140625" style="1"/>
  </cols>
  <sheetData>
    <row r="1" spans="1:7">
      <c r="A1" s="167" t="s">
        <v>332</v>
      </c>
      <c r="B1" s="167"/>
      <c r="C1" s="167"/>
      <c r="D1" s="167"/>
      <c r="E1" s="167"/>
      <c r="F1" s="167"/>
      <c r="G1" s="167"/>
    </row>
    <row r="2" spans="1:7" ht="165.75" customHeight="1">
      <c r="A2" s="166"/>
      <c r="B2" s="166"/>
      <c r="C2" s="166"/>
      <c r="D2" s="166"/>
      <c r="E2" s="166"/>
      <c r="F2" s="166"/>
      <c r="G2" s="166"/>
    </row>
    <row r="3" spans="1:7">
      <c r="A3" s="167" t="s">
        <v>333</v>
      </c>
      <c r="B3" s="167"/>
      <c r="C3" s="167"/>
      <c r="D3" s="167"/>
      <c r="E3" s="167"/>
      <c r="F3" s="167"/>
      <c r="G3" s="167"/>
    </row>
    <row r="14" spans="1:7">
      <c r="D14" s="2"/>
      <c r="E14" s="2"/>
      <c r="F14" s="2"/>
      <c r="G14" s="2"/>
    </row>
    <row r="15" spans="1:7">
      <c r="D15" s="2"/>
      <c r="E15" s="2"/>
      <c r="F15" s="2"/>
      <c r="G15" s="2"/>
    </row>
    <row r="16" spans="1:7">
      <c r="D16" s="2"/>
      <c r="E16" s="2"/>
      <c r="F16" s="2"/>
      <c r="G16" s="2"/>
    </row>
    <row r="17" spans="1:7">
      <c r="D17" s="2"/>
      <c r="E17" s="2"/>
      <c r="F17" s="2"/>
      <c r="G17" s="2"/>
    </row>
    <row r="18" spans="1:7">
      <c r="D18" s="2"/>
      <c r="E18" s="2"/>
      <c r="F18" s="2"/>
      <c r="G18" s="2"/>
    </row>
    <row r="19" spans="1:7">
      <c r="D19" s="2"/>
      <c r="E19" s="2"/>
      <c r="F19" s="2"/>
      <c r="G19" s="2"/>
    </row>
    <row r="20" spans="1:7">
      <c r="D20" s="2"/>
      <c r="E20" s="2"/>
      <c r="F20" s="2"/>
      <c r="G20" s="2"/>
    </row>
    <row r="21" spans="1:7">
      <c r="A21" s="86"/>
      <c r="B21" s="86"/>
      <c r="C21" s="86"/>
      <c r="D21" s="89"/>
      <c r="E21" s="82"/>
      <c r="F21" s="82"/>
      <c r="G21" s="82"/>
    </row>
    <row r="22" spans="1:7">
      <c r="A22" s="87"/>
      <c r="B22" s="88"/>
      <c r="C22" s="88"/>
      <c r="D22" s="90"/>
      <c r="E22" s="91"/>
      <c r="F22" s="91"/>
      <c r="G22" s="83"/>
    </row>
    <row r="23" spans="1:7">
      <c r="A23" s="88"/>
      <c r="B23" s="88"/>
      <c r="C23" s="88"/>
      <c r="D23" s="91"/>
      <c r="E23" s="3"/>
      <c r="F23" s="4"/>
      <c r="G23" s="5"/>
    </row>
    <row r="24" spans="1:7">
      <c r="D24" s="2"/>
      <c r="E24" s="2"/>
      <c r="F24" s="2"/>
      <c r="G24" s="2"/>
    </row>
    <row r="25" spans="1:7">
      <c r="D25" s="2"/>
      <c r="E25" s="2"/>
      <c r="F25" s="2"/>
      <c r="G25" s="2"/>
    </row>
    <row r="26" spans="1:7">
      <c r="D26" s="2"/>
      <c r="E26" s="2"/>
      <c r="F26" s="2"/>
      <c r="G26" s="2"/>
    </row>
    <row r="27" spans="1:7">
      <c r="D27" s="2"/>
      <c r="E27" s="2"/>
      <c r="F27" s="2"/>
      <c r="G27" s="2"/>
    </row>
    <row r="28" spans="1:7">
      <c r="D28" s="2"/>
      <c r="E28" s="2"/>
      <c r="F28" s="2"/>
      <c r="G28" s="2"/>
    </row>
    <row r="29" spans="1:7">
      <c r="D29" s="2"/>
      <c r="E29" s="2"/>
      <c r="F29" s="2"/>
      <c r="G29" s="2"/>
    </row>
    <row r="30" spans="1:7">
      <c r="D30" s="2"/>
      <c r="E30" s="2"/>
      <c r="F30" s="2"/>
      <c r="G30" s="2"/>
    </row>
    <row r="31" spans="1:7">
      <c r="D31" s="2"/>
      <c r="E31" s="2"/>
      <c r="F31" s="2"/>
      <c r="G31" s="2"/>
    </row>
    <row r="32" spans="1:7">
      <c r="D32" s="2"/>
      <c r="E32" s="2"/>
      <c r="F32" s="2"/>
      <c r="G32" s="2"/>
    </row>
    <row r="33" spans="1:39">
      <c r="D33" s="2"/>
      <c r="E33" s="2"/>
      <c r="F33" s="2"/>
      <c r="G33" s="2"/>
    </row>
    <row r="34" spans="1:39">
      <c r="D34" s="2"/>
      <c r="E34" s="2"/>
      <c r="F34" s="2"/>
      <c r="G34" s="2"/>
    </row>
    <row r="35" spans="1:39">
      <c r="A35" s="2"/>
      <c r="B35" s="2"/>
      <c r="C35" s="2"/>
      <c r="D35" s="2"/>
      <c r="E35" s="2"/>
      <c r="F35" s="2"/>
      <c r="G35" s="2"/>
    </row>
    <row r="36" spans="1:39">
      <c r="A36" s="84"/>
      <c r="B36" s="85"/>
      <c r="C36" s="85"/>
      <c r="D36" s="85"/>
      <c r="E36" s="85"/>
      <c r="F36" s="85"/>
      <c r="G36" s="85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</row>
    <row r="37" spans="1:39">
      <c r="A37" s="85"/>
      <c r="B37" s="85"/>
      <c r="C37" s="85"/>
      <c r="D37" s="85"/>
      <c r="E37" s="85"/>
      <c r="F37" s="85"/>
      <c r="G37" s="85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</row>
    <row r="38" spans="1:39">
      <c r="A38" s="85"/>
      <c r="B38" s="85"/>
      <c r="C38" s="85"/>
      <c r="D38" s="85"/>
      <c r="E38" s="85"/>
      <c r="F38" s="85"/>
      <c r="G38" s="85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</row>
    <row r="39" spans="1:39">
      <c r="A39" s="85"/>
      <c r="B39" s="85"/>
      <c r="C39" s="85"/>
      <c r="D39" s="85"/>
      <c r="E39" s="85"/>
      <c r="F39" s="85"/>
      <c r="G39" s="85"/>
    </row>
  </sheetData>
  <mergeCells count="11">
    <mergeCell ref="A1:G1"/>
    <mergeCell ref="A2:G2"/>
    <mergeCell ref="A3:G3"/>
    <mergeCell ref="G21:G22"/>
    <mergeCell ref="A36:G39"/>
    <mergeCell ref="A21:A23"/>
    <mergeCell ref="B21:B23"/>
    <mergeCell ref="C21:C23"/>
    <mergeCell ref="D21:D23"/>
    <mergeCell ref="E21:E22"/>
    <mergeCell ref="F21:F22"/>
  </mergeCells>
  <pageMargins left="0.25" right="0.25" top="0.75" bottom="0.75" header="0.3" footer="0.3"/>
  <pageSetup paperSize="9" scale="76" fitToWidth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4" tint="-0.499984740745262"/>
    <pageSetUpPr fitToPage="1"/>
  </sheetPr>
  <dimension ref="A1:N29"/>
  <sheetViews>
    <sheetView showGridLines="0" topLeftCell="B1" workbookViewId="0">
      <selection activeCell="B3" sqref="A3:XFD4"/>
    </sheetView>
  </sheetViews>
  <sheetFormatPr defaultRowHeight="15"/>
  <cols>
    <col min="1" max="1" width="1.7109375" hidden="1" customWidth="1"/>
    <col min="2" max="2" width="31.28515625" customWidth="1"/>
    <col min="3" max="3" width="13.85546875" customWidth="1"/>
    <col min="4" max="4" width="16.7109375" customWidth="1"/>
    <col min="5" max="5" width="55.7109375" customWidth="1"/>
    <col min="6" max="6" width="13.28515625" customWidth="1"/>
  </cols>
  <sheetData>
    <row r="1" spans="1:14">
      <c r="B1" s="168" t="s">
        <v>333</v>
      </c>
      <c r="C1" s="168"/>
      <c r="D1" s="168"/>
      <c r="E1" s="168"/>
      <c r="F1" s="168"/>
    </row>
    <row r="3" spans="1:14" ht="7.5" customHeight="1"/>
    <row r="4" spans="1:14" ht="15" customHeight="1">
      <c r="A4" s="92" t="s">
        <v>36</v>
      </c>
      <c r="B4" s="92"/>
      <c r="C4" s="92"/>
      <c r="D4" s="92"/>
      <c r="E4" s="92"/>
      <c r="F4" s="92"/>
      <c r="G4" s="22"/>
      <c r="H4" s="22"/>
      <c r="I4" s="22"/>
      <c r="J4" s="22"/>
      <c r="K4" s="22"/>
      <c r="L4" s="22"/>
      <c r="M4" s="22"/>
      <c r="N4" s="22"/>
    </row>
    <row r="5" spans="1:14">
      <c r="A5" s="92"/>
      <c r="B5" s="92"/>
      <c r="C5" s="92"/>
      <c r="D5" s="92"/>
      <c r="E5" s="92"/>
      <c r="F5" s="92"/>
      <c r="G5" s="22"/>
      <c r="H5" s="22"/>
      <c r="I5" s="22"/>
      <c r="J5" s="22"/>
      <c r="K5" s="22"/>
      <c r="L5" s="22"/>
      <c r="M5" s="22"/>
      <c r="N5" s="22"/>
    </row>
    <row r="6" spans="1:14" ht="13.5" customHeight="1">
      <c r="A6" s="92"/>
      <c r="B6" s="92"/>
      <c r="C6" s="92"/>
      <c r="D6" s="92"/>
      <c r="E6" s="92"/>
      <c r="F6" s="92"/>
      <c r="G6" s="22"/>
      <c r="H6" s="22"/>
      <c r="I6" s="22"/>
      <c r="J6" s="22"/>
      <c r="K6" s="22"/>
      <c r="L6" s="22"/>
      <c r="M6" s="22"/>
      <c r="N6" s="22"/>
    </row>
    <row r="7" spans="1:14" ht="31.5">
      <c r="B7" s="7" t="s">
        <v>0</v>
      </c>
      <c r="C7" s="8" t="s">
        <v>1</v>
      </c>
      <c r="D7" s="8" t="s">
        <v>2</v>
      </c>
      <c r="E7" s="8" t="s">
        <v>3</v>
      </c>
      <c r="F7" s="23" t="s">
        <v>331</v>
      </c>
    </row>
    <row r="8" spans="1:14" ht="19.5" customHeight="1">
      <c r="B8" s="93" t="s">
        <v>37</v>
      </c>
      <c r="C8" s="94"/>
      <c r="D8" s="94"/>
      <c r="E8" s="94"/>
      <c r="F8" s="94"/>
    </row>
    <row r="9" spans="1:14" ht="69.95" customHeight="1">
      <c r="B9" s="10"/>
      <c r="C9" s="11" t="s">
        <v>38</v>
      </c>
      <c r="D9" s="12">
        <v>4680040490038</v>
      </c>
      <c r="E9" s="18" t="s">
        <v>39</v>
      </c>
      <c r="F9" s="12">
        <v>486.08000000000004</v>
      </c>
    </row>
    <row r="10" spans="1:14" ht="69.95" customHeight="1">
      <c r="B10" s="14"/>
      <c r="C10" s="15" t="s">
        <v>40</v>
      </c>
      <c r="D10" s="16">
        <v>4680040490014</v>
      </c>
      <c r="E10" s="19" t="s">
        <v>41</v>
      </c>
      <c r="F10" s="12">
        <v>486.08000000000004</v>
      </c>
    </row>
    <row r="11" spans="1:14" ht="69.95" customHeight="1">
      <c r="B11" s="14"/>
      <c r="C11" s="15" t="s">
        <v>42</v>
      </c>
      <c r="D11" s="16">
        <v>4680040490045</v>
      </c>
      <c r="E11" s="17" t="s">
        <v>43</v>
      </c>
      <c r="F11" s="12">
        <v>668.36</v>
      </c>
    </row>
    <row r="12" spans="1:14" ht="69.95" customHeight="1">
      <c r="B12" s="14"/>
      <c r="C12" s="15" t="s">
        <v>44</v>
      </c>
      <c r="D12" s="16">
        <v>4680040490878</v>
      </c>
      <c r="E12" s="17" t="s">
        <v>45</v>
      </c>
      <c r="F12" s="12">
        <v>668.36</v>
      </c>
    </row>
    <row r="13" spans="1:14" ht="19.5" customHeight="1">
      <c r="B13" s="93" t="s">
        <v>46</v>
      </c>
      <c r="C13" s="94"/>
      <c r="D13" s="94"/>
      <c r="E13" s="94"/>
      <c r="F13" s="94"/>
    </row>
    <row r="14" spans="1:14" ht="69.95" customHeight="1">
      <c r="B14" s="14"/>
      <c r="C14" s="21" t="s">
        <v>47</v>
      </c>
      <c r="D14" s="16">
        <v>4680040490038</v>
      </c>
      <c r="E14" s="17" t="s">
        <v>48</v>
      </c>
      <c r="F14" s="12">
        <v>539.245</v>
      </c>
    </row>
    <row r="15" spans="1:14" ht="69.95" customHeight="1">
      <c r="B15" s="14"/>
      <c r="C15" s="21" t="s">
        <v>49</v>
      </c>
      <c r="D15" s="16">
        <v>4680040490014</v>
      </c>
      <c r="E15" s="17" t="s">
        <v>50</v>
      </c>
      <c r="F15" s="12">
        <v>516.46</v>
      </c>
    </row>
    <row r="16" spans="1:14" ht="69.95" customHeight="1">
      <c r="B16" s="14"/>
      <c r="C16" s="21" t="s">
        <v>51</v>
      </c>
      <c r="D16" s="16">
        <v>4680040490045</v>
      </c>
      <c r="E16" s="17" t="s">
        <v>52</v>
      </c>
      <c r="F16" s="12">
        <v>713.93</v>
      </c>
    </row>
    <row r="17" spans="2:6" ht="69.95" customHeight="1">
      <c r="B17" s="14"/>
      <c r="C17" s="21" t="s">
        <v>51</v>
      </c>
      <c r="D17" s="16">
        <v>4680040490045</v>
      </c>
      <c r="E17" s="17" t="s">
        <v>53</v>
      </c>
      <c r="F17" s="12">
        <v>713.93</v>
      </c>
    </row>
    <row r="18" spans="2:6" ht="69.95" customHeight="1">
      <c r="B18" s="14"/>
      <c r="C18" s="21" t="s">
        <v>54</v>
      </c>
      <c r="D18" s="24">
        <v>4680040490069</v>
      </c>
      <c r="E18" s="17" t="s">
        <v>55</v>
      </c>
      <c r="F18" s="12">
        <v>1032.92</v>
      </c>
    </row>
    <row r="19" spans="2:6" ht="75.75" customHeight="1">
      <c r="B19" s="14"/>
      <c r="C19" s="21" t="s">
        <v>56</v>
      </c>
      <c r="D19" s="24">
        <v>4680040494777</v>
      </c>
      <c r="E19" s="17" t="s">
        <v>57</v>
      </c>
      <c r="F19" s="12">
        <v>1496.2149999999999</v>
      </c>
    </row>
    <row r="20" spans="2:6">
      <c r="B20" s="93" t="s">
        <v>58</v>
      </c>
      <c r="C20" s="94"/>
      <c r="D20" s="94"/>
      <c r="E20" s="94"/>
      <c r="F20" s="94"/>
    </row>
    <row r="21" spans="2:6" ht="75" customHeight="1">
      <c r="B21" s="25"/>
      <c r="C21" s="26" t="s">
        <v>59</v>
      </c>
      <c r="D21" s="25"/>
      <c r="E21" s="26" t="s">
        <v>60</v>
      </c>
      <c r="F21" s="12">
        <v>1731.66</v>
      </c>
    </row>
    <row r="22" spans="2:6" ht="75" customHeight="1">
      <c r="B22" s="25"/>
      <c r="C22" s="26" t="s">
        <v>61</v>
      </c>
      <c r="D22" s="25"/>
      <c r="E22" s="26" t="s">
        <v>62</v>
      </c>
      <c r="F22" s="12">
        <v>2580.7809999999999</v>
      </c>
    </row>
    <row r="23" spans="2:6" ht="75" customHeight="1">
      <c r="B23" s="25"/>
      <c r="C23" s="26" t="s">
        <v>63</v>
      </c>
      <c r="D23" s="25"/>
      <c r="E23" s="26" t="s">
        <v>64</v>
      </c>
      <c r="F23" s="12">
        <v>2734.2000000000003</v>
      </c>
    </row>
    <row r="24" spans="2:6" ht="75" customHeight="1">
      <c r="B24" s="25"/>
      <c r="C24" s="26" t="s">
        <v>65</v>
      </c>
      <c r="D24" s="25"/>
      <c r="E24" s="26" t="s">
        <v>66</v>
      </c>
      <c r="F24" s="12">
        <v>3644.0810000000001</v>
      </c>
    </row>
    <row r="25" spans="2:6">
      <c r="B25" s="93" t="s">
        <v>67</v>
      </c>
      <c r="C25" s="94"/>
      <c r="D25" s="94"/>
      <c r="E25" s="94"/>
      <c r="F25" s="94"/>
    </row>
    <row r="26" spans="2:6" ht="75" customHeight="1">
      <c r="B26" s="25"/>
      <c r="C26" s="26" t="s">
        <v>68</v>
      </c>
      <c r="D26" s="26"/>
      <c r="E26" s="26" t="str">
        <f>[2]Экономика!A16</f>
        <v>Водомерный узел ЭКО НОМ 110.1Л (счетчик с КМЧ, косой фильтр, кран шаровый, муфта) - ЛАТУНЬ</v>
      </c>
      <c r="F26" s="12">
        <v>865.83</v>
      </c>
    </row>
    <row r="27" spans="2:6" ht="75" customHeight="1">
      <c r="B27" s="25"/>
      <c r="C27" s="26" t="s">
        <v>69</v>
      </c>
      <c r="D27" s="26"/>
      <c r="E27" s="26" t="str">
        <f>[2]Экономика!A17</f>
        <v>Водомерный узел ЭКО НОМ 110.1ЛН (счетчик с КМЧ, косой фильтр, кран шаровый, муфта) - ЛАТУНЬ НИКЕЛИРОВАННАЯ</v>
      </c>
      <c r="F27" s="12">
        <v>896.21000000000015</v>
      </c>
    </row>
    <row r="28" spans="2:6" ht="75" customHeight="1">
      <c r="B28" s="25"/>
      <c r="C28" s="26" t="s">
        <v>70</v>
      </c>
      <c r="D28" s="26"/>
      <c r="E28" s="26" t="str">
        <f>[2]Экономика!A18</f>
        <v xml:space="preserve">Водомерный узел ЭКО НОМ 110.2 Л (счетчик с КМЧ, регулятор давления, косой фильтр, кран шаровый, муфта, ниппель) - ЛАТУНЬ </v>
      </c>
      <c r="F28" s="12">
        <v>1260.77</v>
      </c>
    </row>
    <row r="29" spans="2:6" ht="75" customHeight="1">
      <c r="B29" s="25"/>
      <c r="C29" s="26" t="s">
        <v>70</v>
      </c>
      <c r="D29" s="26"/>
      <c r="E29" s="26" t="str">
        <f>[2]Экономика!A19</f>
        <v>Водомерный узел ЭКО НОМ 110.2 ЛН (счетчик с КМЧ, регулятор давления, косой фильтр, кран шаровый, муфта, ниппель) - ЛАТУНЬ НИКЕЛИРОВАННАЯ</v>
      </c>
      <c r="F29" s="12">
        <v>1321.53</v>
      </c>
    </row>
  </sheetData>
  <mergeCells count="6">
    <mergeCell ref="B1:F1"/>
    <mergeCell ref="A4:F6"/>
    <mergeCell ref="B8:F8"/>
    <mergeCell ref="B13:F13"/>
    <mergeCell ref="B20:F20"/>
    <mergeCell ref="B25:F25"/>
  </mergeCells>
  <pageMargins left="0.25" right="0.25" top="0.75" bottom="0.75" header="0.3" footer="0.3"/>
  <pageSetup paperSize="9" scale="65" fitToHeight="0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2:F21"/>
  <sheetViews>
    <sheetView showGridLines="0" topLeftCell="B1" workbookViewId="0">
      <selection activeCell="B3" sqref="B3"/>
    </sheetView>
  </sheetViews>
  <sheetFormatPr defaultRowHeight="15"/>
  <cols>
    <col min="1" max="1" width="0" hidden="1" customWidth="1"/>
    <col min="2" max="2" width="31.28515625" customWidth="1"/>
    <col min="3" max="3" width="13.85546875" customWidth="1"/>
    <col min="4" max="4" width="16.7109375" customWidth="1"/>
    <col min="5" max="5" width="55.7109375" customWidth="1"/>
    <col min="6" max="6" width="13.28515625" customWidth="1"/>
  </cols>
  <sheetData>
    <row r="2" spans="1:6">
      <c r="B2" s="168" t="s">
        <v>333</v>
      </c>
      <c r="C2" s="168"/>
      <c r="D2" s="168"/>
      <c r="E2" s="168"/>
      <c r="F2" s="168"/>
    </row>
    <row r="3" spans="1:6" ht="8.25" customHeight="1" thickBot="1"/>
    <row r="4" spans="1:6" ht="22.5" customHeight="1" thickBot="1">
      <c r="B4" s="95" t="s">
        <v>71</v>
      </c>
      <c r="C4" s="96"/>
      <c r="D4" s="96"/>
      <c r="E4" s="96"/>
      <c r="F4" s="97"/>
    </row>
    <row r="5" spans="1:6" ht="25.5" customHeight="1">
      <c r="A5" s="98" t="s">
        <v>72</v>
      </c>
      <c r="B5" s="99"/>
      <c r="C5" s="99"/>
      <c r="D5" s="99"/>
      <c r="E5" s="99"/>
      <c r="F5" s="100"/>
    </row>
    <row r="6" spans="1:6">
      <c r="A6" s="101"/>
      <c r="B6" s="102"/>
      <c r="C6" s="102"/>
      <c r="D6" s="102"/>
      <c r="E6" s="102"/>
      <c r="F6" s="103"/>
    </row>
    <row r="7" spans="1:6">
      <c r="A7" s="101"/>
      <c r="B7" s="102"/>
      <c r="C7" s="102"/>
      <c r="D7" s="102"/>
      <c r="E7" s="102"/>
      <c r="F7" s="103"/>
    </row>
    <row r="8" spans="1:6" ht="15.75" thickBot="1">
      <c r="A8" s="104"/>
      <c r="B8" s="105"/>
      <c r="C8" s="105"/>
      <c r="D8" s="105"/>
      <c r="E8" s="105"/>
      <c r="F8" s="106"/>
    </row>
    <row r="9" spans="1:6" ht="31.5">
      <c r="B9" s="7" t="s">
        <v>0</v>
      </c>
      <c r="C9" s="8" t="s">
        <v>1</v>
      </c>
      <c r="D9" s="8" t="s">
        <v>2</v>
      </c>
      <c r="E9" s="8" t="s">
        <v>3</v>
      </c>
      <c r="F9" s="9" t="s">
        <v>331</v>
      </c>
    </row>
    <row r="10" spans="1:6" ht="69.95" customHeight="1">
      <c r="B10" s="10"/>
      <c r="C10" s="11" t="s">
        <v>4</v>
      </c>
      <c r="D10" s="12">
        <v>4680040490489</v>
      </c>
      <c r="E10" s="13" t="s">
        <v>5</v>
      </c>
      <c r="F10" s="16">
        <v>1803.0375000000001</v>
      </c>
    </row>
    <row r="11" spans="1:6" ht="69.95" customHeight="1" thickBot="1">
      <c r="B11" s="20"/>
      <c r="C11" s="27" t="s">
        <v>6</v>
      </c>
      <c r="D11" s="28">
        <v>4680040490496</v>
      </c>
      <c r="E11" s="29" t="s">
        <v>7</v>
      </c>
      <c r="F11" s="30">
        <v>2074.6440000000002</v>
      </c>
    </row>
    <row r="12" spans="1:6" ht="20.25" customHeight="1" thickBot="1">
      <c r="B12" s="107" t="s">
        <v>73</v>
      </c>
      <c r="C12" s="108"/>
      <c r="D12" s="108"/>
      <c r="E12" s="108"/>
      <c r="F12" s="109"/>
    </row>
    <row r="13" spans="1:6" ht="69.95" customHeight="1">
      <c r="B13" s="10"/>
      <c r="C13" s="11"/>
      <c r="D13" s="12"/>
      <c r="E13" s="13" t="s">
        <v>74</v>
      </c>
      <c r="F13" s="12">
        <v>1388.7225000000001</v>
      </c>
    </row>
    <row r="14" spans="1:6" ht="69.95" customHeight="1">
      <c r="B14" s="14"/>
      <c r="C14" s="15"/>
      <c r="D14" s="16"/>
      <c r="E14" s="17" t="s">
        <v>75</v>
      </c>
      <c r="F14" s="12">
        <v>1726.3125</v>
      </c>
    </row>
    <row r="15" spans="1:6" ht="69.95" customHeight="1">
      <c r="B15" s="31"/>
      <c r="C15" s="32"/>
      <c r="D15" s="33"/>
      <c r="E15" s="34"/>
      <c r="F15" s="33"/>
    </row>
    <row r="16" spans="1:6" ht="69.95" customHeight="1">
      <c r="B16" s="31"/>
      <c r="C16" s="32"/>
      <c r="D16" s="33"/>
      <c r="E16" s="34"/>
      <c r="F16" s="33"/>
    </row>
    <row r="17" spans="2:6" ht="69.95" customHeight="1">
      <c r="B17" s="31"/>
      <c r="C17" s="32"/>
      <c r="D17" s="35"/>
      <c r="E17" s="34"/>
      <c r="F17" s="33"/>
    </row>
    <row r="18" spans="2:6" ht="69.95" customHeight="1">
      <c r="B18" s="31"/>
      <c r="C18" s="32"/>
      <c r="D18" s="33"/>
      <c r="E18" s="34"/>
      <c r="F18" s="33"/>
    </row>
    <row r="19" spans="2:6" ht="69.95" customHeight="1">
      <c r="B19" s="31"/>
      <c r="C19" s="32"/>
      <c r="D19" s="33"/>
      <c r="E19" s="34"/>
      <c r="F19" s="33"/>
    </row>
    <row r="20" spans="2:6" ht="69.95" customHeight="1">
      <c r="B20" s="31"/>
      <c r="C20" s="32"/>
      <c r="D20" s="33"/>
      <c r="E20" s="34"/>
      <c r="F20" s="33"/>
    </row>
    <row r="21" spans="2:6" ht="69.95" customHeight="1">
      <c r="B21" s="31"/>
      <c r="C21" s="32"/>
      <c r="D21" s="33"/>
      <c r="E21" s="34"/>
      <c r="F21" s="33"/>
    </row>
  </sheetData>
  <mergeCells count="4">
    <mergeCell ref="B4:F4"/>
    <mergeCell ref="A5:F8"/>
    <mergeCell ref="B12:F12"/>
    <mergeCell ref="B2:F2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3:F46"/>
  <sheetViews>
    <sheetView showGridLines="0" topLeftCell="B1" workbookViewId="0">
      <selection activeCell="B4" sqref="B4"/>
    </sheetView>
  </sheetViews>
  <sheetFormatPr defaultRowHeight="15"/>
  <cols>
    <col min="1" max="1" width="0" hidden="1" customWidth="1"/>
    <col min="2" max="2" width="31.28515625" customWidth="1"/>
    <col min="3" max="3" width="13.85546875" customWidth="1"/>
    <col min="4" max="4" width="16.7109375" customWidth="1"/>
    <col min="5" max="5" width="55.7109375" customWidth="1"/>
    <col min="6" max="6" width="13.28515625" customWidth="1"/>
  </cols>
  <sheetData>
    <row r="3" spans="1:6">
      <c r="B3" s="168" t="s">
        <v>333</v>
      </c>
      <c r="C3" s="168"/>
      <c r="D3" s="168"/>
      <c r="E3" s="168"/>
      <c r="F3" s="168"/>
    </row>
    <row r="5" spans="1:6" ht="7.5" customHeight="1"/>
    <row r="6" spans="1:6" ht="21.95" customHeight="1">
      <c r="B6" s="116" t="s">
        <v>76</v>
      </c>
      <c r="C6" s="116"/>
      <c r="D6" s="116"/>
      <c r="E6" s="116"/>
      <c r="F6" s="116"/>
    </row>
    <row r="7" spans="1:6">
      <c r="A7" s="117" t="s">
        <v>77</v>
      </c>
      <c r="B7" s="117"/>
      <c r="C7" s="117"/>
      <c r="D7" s="117"/>
      <c r="E7" s="117"/>
      <c r="F7" s="117"/>
    </row>
    <row r="8" spans="1:6">
      <c r="A8" s="117"/>
      <c r="B8" s="117"/>
      <c r="C8" s="117"/>
      <c r="D8" s="117"/>
      <c r="E8" s="117"/>
      <c r="F8" s="117"/>
    </row>
    <row r="9" spans="1:6">
      <c r="A9" s="117"/>
      <c r="B9" s="117"/>
      <c r="C9" s="117"/>
      <c r="D9" s="117"/>
      <c r="E9" s="117"/>
      <c r="F9" s="117"/>
    </row>
    <row r="10" spans="1:6" ht="31.5">
      <c r="B10" s="7" t="s">
        <v>0</v>
      </c>
      <c r="C10" s="8" t="s">
        <v>1</v>
      </c>
      <c r="D10" s="8" t="s">
        <v>2</v>
      </c>
      <c r="E10" s="8" t="s">
        <v>3</v>
      </c>
      <c r="F10" s="9" t="s">
        <v>331</v>
      </c>
    </row>
    <row r="11" spans="1:6" ht="54.95" customHeight="1">
      <c r="B11" s="36"/>
      <c r="C11" s="11" t="s">
        <v>78</v>
      </c>
      <c r="D11" s="12">
        <v>4680040490106</v>
      </c>
      <c r="E11" s="18" t="s">
        <v>79</v>
      </c>
      <c r="F11" s="12">
        <f>[2]Экономика!AD49</f>
        <v>4094.6400000000003</v>
      </c>
    </row>
    <row r="12" spans="1:6" ht="54.95" customHeight="1">
      <c r="B12" s="20"/>
      <c r="C12" s="15" t="s">
        <v>80</v>
      </c>
      <c r="D12" s="16">
        <v>4680040490120</v>
      </c>
      <c r="E12" s="19" t="s">
        <v>81</v>
      </c>
      <c r="F12" s="12">
        <f>[2]Экономика!AD51</f>
        <v>4989.6000000000004</v>
      </c>
    </row>
    <row r="13" spans="1:6" ht="54.95" customHeight="1">
      <c r="B13" s="20"/>
      <c r="C13" s="21" t="s">
        <v>82</v>
      </c>
      <c r="D13" s="16">
        <v>4680040490137</v>
      </c>
      <c r="E13" s="17" t="s">
        <v>83</v>
      </c>
      <c r="F13" s="12">
        <f>[2]Экономика!AD53</f>
        <v>7539.84</v>
      </c>
    </row>
    <row r="14" spans="1:6" ht="54.95" customHeight="1">
      <c r="B14" s="20"/>
      <c r="C14" s="21" t="s">
        <v>84</v>
      </c>
      <c r="D14" s="16">
        <v>4680040490168</v>
      </c>
      <c r="E14" s="17" t="s">
        <v>85</v>
      </c>
      <c r="F14" s="12">
        <f>[2]Экономика!AD55</f>
        <v>9266.4</v>
      </c>
    </row>
    <row r="15" spans="1:6" ht="21.95" customHeight="1">
      <c r="B15" s="116" t="s">
        <v>86</v>
      </c>
      <c r="C15" s="116"/>
      <c r="D15" s="116"/>
      <c r="E15" s="116"/>
      <c r="F15" s="116"/>
    </row>
    <row r="16" spans="1:6" ht="15" customHeight="1">
      <c r="A16" s="117" t="s">
        <v>87</v>
      </c>
      <c r="B16" s="117"/>
      <c r="C16" s="117"/>
      <c r="D16" s="117"/>
      <c r="E16" s="117"/>
      <c r="F16" s="117"/>
    </row>
    <row r="17" spans="1:6" ht="15" customHeight="1">
      <c r="A17" s="117"/>
      <c r="B17" s="117"/>
      <c r="C17" s="117"/>
      <c r="D17" s="117"/>
      <c r="E17" s="117"/>
      <c r="F17" s="117"/>
    </row>
    <row r="18" spans="1:6" ht="15" customHeight="1">
      <c r="A18" s="117"/>
      <c r="B18" s="117"/>
      <c r="C18" s="117"/>
      <c r="D18" s="117"/>
      <c r="E18" s="117"/>
      <c r="F18" s="117"/>
    </row>
    <row r="19" spans="1:6" ht="35.1" customHeight="1">
      <c r="B19" s="7" t="s">
        <v>0</v>
      </c>
      <c r="C19" s="8" t="s">
        <v>1</v>
      </c>
      <c r="D19" s="8" t="s">
        <v>2</v>
      </c>
      <c r="E19" s="8" t="s">
        <v>3</v>
      </c>
      <c r="F19" s="9" t="s">
        <v>331</v>
      </c>
    </row>
    <row r="20" spans="1:6" ht="65.099999999999994" customHeight="1">
      <c r="B20" s="36"/>
      <c r="C20" s="11" t="s">
        <v>8</v>
      </c>
      <c r="D20" s="12">
        <v>4680040491196</v>
      </c>
      <c r="E20" s="18" t="s">
        <v>9</v>
      </c>
      <c r="F20" s="12">
        <f>[2]Экономика!AD66</f>
        <v>3207.6000000000004</v>
      </c>
    </row>
    <row r="21" spans="1:6" ht="65.099999999999994" customHeight="1">
      <c r="B21" s="20"/>
      <c r="C21" s="11" t="s">
        <v>10</v>
      </c>
      <c r="D21" s="16">
        <v>4680040491202</v>
      </c>
      <c r="E21" s="19" t="s">
        <v>11</v>
      </c>
      <c r="F21" s="12">
        <f>[2]Экономика!AD67</f>
        <v>4150.0800000000008</v>
      </c>
    </row>
    <row r="22" spans="1:6" ht="65.099999999999994" customHeight="1">
      <c r="B22" s="20"/>
      <c r="C22" s="11" t="s">
        <v>12</v>
      </c>
      <c r="D22" s="16">
        <v>4680040491219</v>
      </c>
      <c r="E22" s="17" t="s">
        <v>13</v>
      </c>
      <c r="F22" s="12">
        <f>[2]Экономика!AD68</f>
        <v>5781.6</v>
      </c>
    </row>
    <row r="23" spans="1:6" ht="65.099999999999994" customHeight="1">
      <c r="B23" s="20"/>
      <c r="C23" s="11" t="s">
        <v>14</v>
      </c>
      <c r="D23" s="16">
        <v>4680040491226</v>
      </c>
      <c r="E23" s="17" t="s">
        <v>15</v>
      </c>
      <c r="F23" s="12">
        <f>[2]Экономика!AD69</f>
        <v>7999.2000000000007</v>
      </c>
    </row>
    <row r="24" spans="1:6" ht="35.1" customHeight="1">
      <c r="B24" s="110" t="s">
        <v>88</v>
      </c>
      <c r="C24" s="111"/>
      <c r="D24" s="111"/>
      <c r="E24" s="111"/>
      <c r="F24" s="112"/>
    </row>
    <row r="25" spans="1:6" ht="35.1" customHeight="1">
      <c r="B25" s="113"/>
      <c r="C25" s="114"/>
      <c r="D25" s="114"/>
      <c r="E25" s="114"/>
      <c r="F25" s="115"/>
    </row>
    <row r="26" spans="1:6" ht="65.099999999999994" customHeight="1">
      <c r="B26" s="20"/>
      <c r="C26" s="21" t="s">
        <v>89</v>
      </c>
      <c r="D26" s="16">
        <v>4680040490311</v>
      </c>
      <c r="E26" s="17" t="s">
        <v>90</v>
      </c>
      <c r="F26" s="16">
        <v>4514.4000000000005</v>
      </c>
    </row>
    <row r="27" spans="1:6" ht="65.099999999999994" customHeight="1">
      <c r="B27" s="20"/>
      <c r="C27" s="21" t="s">
        <v>91</v>
      </c>
      <c r="D27" s="16">
        <v>4680040490335</v>
      </c>
      <c r="E27" s="17" t="s">
        <v>92</v>
      </c>
      <c r="F27" s="16">
        <v>5385.6</v>
      </c>
    </row>
    <row r="28" spans="1:6" ht="65.099999999999994" customHeight="1">
      <c r="B28" s="20"/>
      <c r="C28" s="21" t="s">
        <v>93</v>
      </c>
      <c r="D28" s="16">
        <v>4680040490359</v>
      </c>
      <c r="E28" s="17" t="s">
        <v>94</v>
      </c>
      <c r="F28" s="16">
        <v>9313.92</v>
      </c>
    </row>
    <row r="29" spans="1:6" ht="65.099999999999994" customHeight="1">
      <c r="B29" s="20"/>
      <c r="C29" s="21" t="s">
        <v>95</v>
      </c>
      <c r="D29" s="16">
        <v>4680040490373</v>
      </c>
      <c r="E29" s="17" t="s">
        <v>96</v>
      </c>
      <c r="F29" s="16">
        <v>11753.28</v>
      </c>
    </row>
    <row r="30" spans="1:6" ht="35.1" customHeight="1">
      <c r="B30" s="110" t="s">
        <v>97</v>
      </c>
      <c r="C30" s="111"/>
      <c r="D30" s="111"/>
      <c r="E30" s="111"/>
      <c r="F30" s="112"/>
    </row>
    <row r="31" spans="1:6" ht="35.1" customHeight="1">
      <c r="B31" s="113"/>
      <c r="C31" s="114"/>
      <c r="D31" s="114"/>
      <c r="E31" s="114"/>
      <c r="F31" s="115"/>
    </row>
    <row r="32" spans="1:6" ht="69.95" customHeight="1">
      <c r="B32" s="20"/>
      <c r="C32" s="21" t="s">
        <v>16</v>
      </c>
      <c r="D32" s="16">
        <v>4680040491233</v>
      </c>
      <c r="E32" s="17" t="s">
        <v>17</v>
      </c>
      <c r="F32" s="16">
        <v>3928.3199999999997</v>
      </c>
    </row>
    <row r="33" spans="2:6" ht="69.95" customHeight="1">
      <c r="B33" s="20"/>
      <c r="C33" s="21" t="s">
        <v>18</v>
      </c>
      <c r="D33" s="16">
        <v>4680040491424</v>
      </c>
      <c r="E33" s="17" t="s">
        <v>19</v>
      </c>
      <c r="F33" s="16">
        <v>4720.32</v>
      </c>
    </row>
    <row r="34" spans="2:6" ht="69.95" customHeight="1">
      <c r="B34" s="20"/>
      <c r="C34" s="21" t="s">
        <v>20</v>
      </c>
      <c r="D34" s="16">
        <v>4680040491240</v>
      </c>
      <c r="E34" s="17" t="s">
        <v>21</v>
      </c>
      <c r="F34" s="16">
        <v>8157.6</v>
      </c>
    </row>
    <row r="35" spans="2:6" ht="69.95" customHeight="1">
      <c r="B35" s="20"/>
      <c r="C35" s="21" t="s">
        <v>22</v>
      </c>
      <c r="D35" s="16">
        <v>4680040491257</v>
      </c>
      <c r="E35" s="17" t="s">
        <v>23</v>
      </c>
      <c r="F35" s="16">
        <v>10058.400000000001</v>
      </c>
    </row>
    <row r="36" spans="2:6" ht="69.95" customHeight="1">
      <c r="B36" s="118" t="s">
        <v>98</v>
      </c>
      <c r="C36" s="118"/>
      <c r="D36" s="118"/>
      <c r="E36" s="118"/>
      <c r="F36" s="118"/>
    </row>
    <row r="37" spans="2:6" ht="35.1" customHeight="1">
      <c r="B37" s="119"/>
      <c r="C37" s="21" t="s">
        <v>24</v>
      </c>
      <c r="D37" s="16">
        <v>4680040491707</v>
      </c>
      <c r="E37" s="17" t="s">
        <v>25</v>
      </c>
      <c r="F37" s="16">
        <v>2979.2000000000003</v>
      </c>
    </row>
    <row r="38" spans="2:6" ht="35.1" customHeight="1">
      <c r="B38" s="120"/>
      <c r="C38" s="21" t="s">
        <v>26</v>
      </c>
      <c r="D38" s="16">
        <v>4680040491714</v>
      </c>
      <c r="E38" s="17" t="s">
        <v>27</v>
      </c>
      <c r="F38" s="16">
        <v>2979.2000000000003</v>
      </c>
    </row>
    <row r="39" spans="2:6" ht="35.1" customHeight="1">
      <c r="B39" s="119"/>
      <c r="C39" s="21" t="s">
        <v>28</v>
      </c>
      <c r="D39" s="16">
        <v>4680040491721</v>
      </c>
      <c r="E39" s="17" t="s">
        <v>29</v>
      </c>
      <c r="F39" s="16">
        <v>3794.56</v>
      </c>
    </row>
    <row r="40" spans="2:6" ht="35.1" customHeight="1">
      <c r="B40" s="120"/>
      <c r="C40" s="21" t="s">
        <v>30</v>
      </c>
      <c r="D40" s="16">
        <v>4680040491738</v>
      </c>
      <c r="E40" s="17" t="s">
        <v>31</v>
      </c>
      <c r="F40" s="16">
        <v>3794.56</v>
      </c>
    </row>
    <row r="41" spans="2:6" ht="35.1" customHeight="1">
      <c r="B41" s="119"/>
      <c r="C41" s="21" t="s">
        <v>32</v>
      </c>
      <c r="D41" s="16">
        <v>4680040491745</v>
      </c>
      <c r="E41" s="17" t="s">
        <v>33</v>
      </c>
      <c r="F41" s="16">
        <v>5362.56</v>
      </c>
    </row>
    <row r="42" spans="2:6" ht="35.1" customHeight="1">
      <c r="B42" s="120"/>
      <c r="C42" s="21" t="s">
        <v>34</v>
      </c>
      <c r="D42" s="16">
        <v>4680040491752</v>
      </c>
      <c r="E42" s="17" t="s">
        <v>35</v>
      </c>
      <c r="F42" s="16">
        <v>5362.56</v>
      </c>
    </row>
    <row r="43" spans="2:6">
      <c r="B43" s="116" t="s">
        <v>99</v>
      </c>
      <c r="C43" s="116"/>
      <c r="D43" s="116"/>
      <c r="E43" s="116"/>
      <c r="F43" s="116"/>
    </row>
    <row r="44" spans="2:6" ht="69.95" customHeight="1">
      <c r="B44" s="20"/>
      <c r="C44" s="21" t="s">
        <v>100</v>
      </c>
      <c r="D44" s="16">
        <v>4680040491769</v>
      </c>
      <c r="E44" s="17" t="s">
        <v>101</v>
      </c>
      <c r="F44" s="16">
        <v>3167.36</v>
      </c>
    </row>
    <row r="45" spans="2:6" ht="69.95" customHeight="1">
      <c r="B45" s="20"/>
      <c r="C45" s="21" t="s">
        <v>102</v>
      </c>
      <c r="D45" s="16">
        <v>4680040491776</v>
      </c>
      <c r="E45" s="17" t="s">
        <v>103</v>
      </c>
      <c r="F45" s="16">
        <v>4217.92</v>
      </c>
    </row>
    <row r="46" spans="2:6" ht="69.95" customHeight="1">
      <c r="B46" s="14"/>
      <c r="C46" s="21" t="s">
        <v>104</v>
      </c>
      <c r="D46" s="16">
        <v>4680040491783</v>
      </c>
      <c r="E46" s="17" t="s">
        <v>105</v>
      </c>
      <c r="F46" s="16">
        <v>6036.8</v>
      </c>
    </row>
  </sheetData>
  <mergeCells count="12">
    <mergeCell ref="B3:F3"/>
    <mergeCell ref="B36:F36"/>
    <mergeCell ref="B37:B38"/>
    <mergeCell ref="B39:B40"/>
    <mergeCell ref="B41:B42"/>
    <mergeCell ref="B43:F43"/>
    <mergeCell ref="B30:F31"/>
    <mergeCell ref="B6:F6"/>
    <mergeCell ref="A7:F9"/>
    <mergeCell ref="B15:F15"/>
    <mergeCell ref="A16:F18"/>
    <mergeCell ref="B24:F25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3366CC"/>
    <pageSetUpPr fitToPage="1"/>
  </sheetPr>
  <dimension ref="B1:F15"/>
  <sheetViews>
    <sheetView showGridLines="0" topLeftCell="B1" workbookViewId="0">
      <selection activeCell="B2" sqref="B2"/>
    </sheetView>
  </sheetViews>
  <sheetFormatPr defaultRowHeight="15"/>
  <cols>
    <col min="1" max="1" width="0" hidden="1" customWidth="1"/>
    <col min="2" max="2" width="31.28515625" customWidth="1"/>
    <col min="3" max="3" width="15.140625" customWidth="1"/>
    <col min="4" max="4" width="16.7109375" customWidth="1"/>
    <col min="5" max="5" width="55.7109375" customWidth="1"/>
    <col min="6" max="6" width="13.28515625" customWidth="1"/>
  </cols>
  <sheetData>
    <row r="1" spans="2:6">
      <c r="B1" s="168" t="s">
        <v>333</v>
      </c>
      <c r="C1" s="168"/>
      <c r="D1" s="168"/>
      <c r="E1" s="168"/>
      <c r="F1" s="168"/>
    </row>
    <row r="2" spans="2:6" ht="31.5">
      <c r="B2" s="7" t="s">
        <v>0</v>
      </c>
      <c r="C2" s="8" t="s">
        <v>1</v>
      </c>
      <c r="D2" s="8" t="s">
        <v>2</v>
      </c>
      <c r="E2" s="8" t="s">
        <v>3</v>
      </c>
      <c r="F2" s="9" t="s">
        <v>331</v>
      </c>
    </row>
    <row r="3" spans="2:6" ht="35.1" customHeight="1">
      <c r="B3" s="121"/>
      <c r="C3" s="11" t="s">
        <v>106</v>
      </c>
      <c r="D3" s="12">
        <v>4680040494616</v>
      </c>
      <c r="E3" s="13" t="str">
        <f>[2]Экономика!A88</f>
        <v>Теплосчетчик ультразвуковой СТУ-15,1 Qn-0,6 м3/ч, RS485</v>
      </c>
      <c r="F3" s="12">
        <v>5320</v>
      </c>
    </row>
    <row r="4" spans="2:6" ht="35.1" customHeight="1">
      <c r="B4" s="121"/>
      <c r="C4" s="15" t="s">
        <v>107</v>
      </c>
      <c r="D4" s="16">
        <v>4680040494654</v>
      </c>
      <c r="E4" s="13" t="str">
        <f>[2]Экономика!A89</f>
        <v xml:space="preserve">Теплосчетчик ультразвуковой СТУ-15,2 Qn-1,5 м3/ч, RS485 </v>
      </c>
      <c r="F4" s="12">
        <v>5320</v>
      </c>
    </row>
    <row r="5" spans="2:6" ht="35.1" customHeight="1">
      <c r="B5" s="121"/>
      <c r="C5" s="15" t="s">
        <v>108</v>
      </c>
      <c r="D5" s="16">
        <v>4680040494630</v>
      </c>
      <c r="E5" s="13" t="str">
        <f>[2]Экономика!A90</f>
        <v>Теплосчетчик ультразвуковой СТУ-15,1 Qn-0,6 м3/ч, ИМПУЛЬС</v>
      </c>
      <c r="F5" s="12">
        <v>5320</v>
      </c>
    </row>
    <row r="6" spans="2:6" ht="35.1" customHeight="1">
      <c r="B6" s="122"/>
      <c r="C6" s="15" t="s">
        <v>109</v>
      </c>
      <c r="D6" s="15">
        <v>4680040494678</v>
      </c>
      <c r="E6" s="13" t="str">
        <f>[2]Экономика!A91</f>
        <v>Теплосчетчик ультразвуковой СТУ-15,1 Qn-1,5 м3/ч, ИМПУЛЬС</v>
      </c>
      <c r="F6" s="12">
        <v>5320</v>
      </c>
    </row>
    <row r="7" spans="2:6" ht="35.1" customHeight="1">
      <c r="B7" s="122"/>
      <c r="C7" s="15" t="s">
        <v>110</v>
      </c>
      <c r="D7" s="16">
        <v>4680040494692</v>
      </c>
      <c r="E7" s="13" t="str">
        <f>[2]Экономика!A92</f>
        <v xml:space="preserve">Теплосчетчик ультразвуковой СТУ-20 Qn-2,5 м3/ч, RS485 </v>
      </c>
      <c r="F7" s="12">
        <v>5890</v>
      </c>
    </row>
    <row r="8" spans="2:6" ht="35.1" customHeight="1">
      <c r="B8" s="123"/>
      <c r="C8" s="15" t="s">
        <v>111</v>
      </c>
      <c r="D8" s="16">
        <v>4680040494715</v>
      </c>
      <c r="E8" s="13" t="str">
        <f>[2]Экономика!A93</f>
        <v>Теплосчетчик ультразвуковой СТУ-20 Qn-2,5 м3/ч, ИМПУЛЬС</v>
      </c>
      <c r="F8" s="12">
        <v>5890</v>
      </c>
    </row>
    <row r="9" spans="2:6" ht="35.1" customHeight="1">
      <c r="B9" s="14"/>
      <c r="C9" s="21" t="s">
        <v>112</v>
      </c>
      <c r="D9" s="16"/>
      <c r="E9" s="17" t="s">
        <v>113</v>
      </c>
      <c r="F9" s="16">
        <v>180.5</v>
      </c>
    </row>
    <row r="10" spans="2:6" ht="35.1" customHeight="1">
      <c r="B10" s="14"/>
      <c r="C10" s="21" t="s">
        <v>114</v>
      </c>
      <c r="D10" s="16"/>
      <c r="E10" s="17" t="s">
        <v>115</v>
      </c>
      <c r="F10" s="16">
        <v>361</v>
      </c>
    </row>
    <row r="11" spans="2:6" ht="35.1" customHeight="1">
      <c r="B11" s="119"/>
      <c r="C11" s="21"/>
      <c r="D11" s="24"/>
      <c r="E11" s="17" t="s">
        <v>116</v>
      </c>
      <c r="F11" s="16">
        <v>305.07509588722058</v>
      </c>
    </row>
    <row r="12" spans="2:6" ht="35.1" customHeight="1">
      <c r="B12" s="123"/>
      <c r="C12" s="21"/>
      <c r="D12" s="16"/>
      <c r="E12" s="17" t="s">
        <v>117</v>
      </c>
      <c r="F12" s="16">
        <v>406.90009652722063</v>
      </c>
    </row>
    <row r="13" spans="2:6" ht="69.95" customHeight="1">
      <c r="B13" s="31"/>
      <c r="C13" s="32"/>
      <c r="D13" s="33"/>
      <c r="E13" s="34"/>
      <c r="F13" s="33"/>
    </row>
    <row r="14" spans="2:6" ht="69.95" customHeight="1">
      <c r="B14" s="31"/>
      <c r="C14" s="32"/>
      <c r="D14" s="33"/>
      <c r="E14" s="34"/>
      <c r="F14" s="33"/>
    </row>
    <row r="15" spans="2:6" ht="69.95" customHeight="1">
      <c r="B15" s="31"/>
      <c r="C15" s="32"/>
      <c r="D15" s="33"/>
      <c r="E15" s="34"/>
      <c r="F15" s="33"/>
    </row>
  </sheetData>
  <mergeCells count="3">
    <mergeCell ref="B3:B8"/>
    <mergeCell ref="B11:B12"/>
    <mergeCell ref="B1:F1"/>
  </mergeCells>
  <pageMargins left="0.25" right="0.25" top="0.75" bottom="0.75" header="0.3" footer="0.3"/>
  <pageSetup paperSize="9" scale="69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/>
    <pageSetUpPr fitToPage="1"/>
  </sheetPr>
  <dimension ref="A1:F15"/>
  <sheetViews>
    <sheetView showGridLines="0" topLeftCell="B1" workbookViewId="0">
      <selection activeCell="A2" sqref="A2:F5"/>
    </sheetView>
  </sheetViews>
  <sheetFormatPr defaultRowHeight="15"/>
  <cols>
    <col min="1" max="1" width="0" hidden="1" customWidth="1"/>
    <col min="2" max="2" width="31.28515625" customWidth="1"/>
    <col min="3" max="3" width="13.85546875" customWidth="1"/>
    <col min="4" max="4" width="16.7109375" customWidth="1"/>
    <col min="5" max="5" width="55.7109375" customWidth="1"/>
    <col min="6" max="6" width="13.28515625" customWidth="1"/>
  </cols>
  <sheetData>
    <row r="1" spans="1:6">
      <c r="B1" s="168" t="s">
        <v>333</v>
      </c>
      <c r="C1" s="168"/>
      <c r="D1" s="168"/>
      <c r="E1" s="168"/>
      <c r="F1" s="168"/>
    </row>
    <row r="2" spans="1:6">
      <c r="A2" s="92" t="s">
        <v>118</v>
      </c>
      <c r="B2" s="92"/>
      <c r="C2" s="92"/>
      <c r="D2" s="92"/>
      <c r="E2" s="92"/>
      <c r="F2" s="92"/>
    </row>
    <row r="3" spans="1:6">
      <c r="A3" s="92"/>
      <c r="B3" s="92"/>
      <c r="C3" s="92"/>
      <c r="D3" s="92"/>
      <c r="E3" s="92"/>
      <c r="F3" s="92"/>
    </row>
    <row r="4" spans="1:6">
      <c r="A4" s="92"/>
      <c r="B4" s="92"/>
      <c r="C4" s="92"/>
      <c r="D4" s="92"/>
      <c r="E4" s="92"/>
      <c r="F4" s="92"/>
    </row>
    <row r="5" spans="1:6">
      <c r="A5" s="92"/>
      <c r="B5" s="92"/>
      <c r="C5" s="92"/>
      <c r="D5" s="92"/>
      <c r="E5" s="92"/>
      <c r="F5" s="92"/>
    </row>
    <row r="6" spans="1:6" ht="31.5">
      <c r="B6" s="7" t="s">
        <v>0</v>
      </c>
      <c r="C6" s="8" t="s">
        <v>1</v>
      </c>
      <c r="D6" s="8" t="s">
        <v>2</v>
      </c>
      <c r="E6" s="8" t="s">
        <v>3</v>
      </c>
      <c r="F6" s="9" t="s">
        <v>331</v>
      </c>
    </row>
    <row r="7" spans="1:6" ht="69.95" customHeight="1">
      <c r="B7" s="14"/>
      <c r="C7" s="15" t="s">
        <v>119</v>
      </c>
      <c r="D7" s="16">
        <v>4680040490212</v>
      </c>
      <c r="E7" s="17" t="s">
        <v>120</v>
      </c>
      <c r="F7" s="16">
        <v>140</v>
      </c>
    </row>
    <row r="8" spans="1:6" ht="69.95" customHeight="1">
      <c r="B8" s="14"/>
      <c r="C8" s="15" t="s">
        <v>121</v>
      </c>
      <c r="D8" s="16">
        <v>4665296150325</v>
      </c>
      <c r="E8" s="17" t="s">
        <v>122</v>
      </c>
      <c r="F8" s="16">
        <v>100</v>
      </c>
    </row>
    <row r="9" spans="1:6" ht="69.95" customHeight="1">
      <c r="B9" s="14"/>
      <c r="C9" s="21" t="s">
        <v>123</v>
      </c>
      <c r="D9" s="16" t="s">
        <v>124</v>
      </c>
      <c r="E9" s="17" t="s">
        <v>125</v>
      </c>
      <c r="F9" s="16">
        <v>50</v>
      </c>
    </row>
    <row r="10" spans="1:6" ht="69.95" customHeight="1">
      <c r="B10" s="14"/>
      <c r="C10" s="21" t="s">
        <v>126</v>
      </c>
      <c r="D10" s="16"/>
      <c r="E10" s="17" t="s">
        <v>127</v>
      </c>
      <c r="F10" s="16">
        <v>14.061599999999999</v>
      </c>
    </row>
    <row r="11" spans="1:6" ht="69.95" customHeight="1">
      <c r="B11" s="31"/>
      <c r="C11" s="32"/>
      <c r="D11" s="35"/>
      <c r="E11" s="34"/>
      <c r="F11" s="33"/>
    </row>
    <row r="12" spans="1:6" ht="69.95" customHeight="1">
      <c r="B12" s="31"/>
      <c r="C12" s="32"/>
      <c r="D12" s="33"/>
      <c r="E12" s="34"/>
      <c r="F12" s="33"/>
    </row>
    <row r="13" spans="1:6" ht="69.95" customHeight="1">
      <c r="B13" s="31"/>
      <c r="C13" s="32"/>
      <c r="D13" s="33"/>
      <c r="E13" s="34"/>
      <c r="F13" s="33"/>
    </row>
    <row r="14" spans="1:6" ht="69.95" customHeight="1">
      <c r="B14" s="31"/>
      <c r="C14" s="32"/>
      <c r="D14" s="33"/>
      <c r="E14" s="34"/>
      <c r="F14" s="33"/>
    </row>
    <row r="15" spans="1:6" ht="69.95" customHeight="1">
      <c r="B15" s="31"/>
      <c r="C15" s="32"/>
      <c r="D15" s="33"/>
      <c r="E15" s="34"/>
      <c r="F15" s="33"/>
    </row>
  </sheetData>
  <mergeCells count="2">
    <mergeCell ref="A2:F5"/>
    <mergeCell ref="B1:F1"/>
  </mergeCells>
  <pageMargins left="0.25" right="0.25" top="0.75" bottom="0.75" header="0.3" footer="0.3"/>
  <pageSetup paperSize="9" scale="6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8" tint="-0.499984740745262"/>
    <pageSetUpPr fitToPage="1"/>
  </sheetPr>
  <dimension ref="B2:J79"/>
  <sheetViews>
    <sheetView showGridLines="0" topLeftCell="B1" workbookViewId="0">
      <selection activeCell="B3" sqref="B3"/>
    </sheetView>
  </sheetViews>
  <sheetFormatPr defaultRowHeight="15"/>
  <cols>
    <col min="1" max="1" width="0" hidden="1" customWidth="1"/>
    <col min="2" max="2" width="27.140625" customWidth="1"/>
    <col min="3" max="3" width="22" customWidth="1"/>
    <col min="4" max="4" width="19" customWidth="1"/>
    <col min="5" max="5" width="17.7109375" customWidth="1"/>
    <col min="6" max="6" width="10.28515625" customWidth="1"/>
    <col min="7" max="7" width="9.7109375" bestFit="1" customWidth="1"/>
  </cols>
  <sheetData>
    <row r="2" spans="2:10">
      <c r="B2" s="168" t="s">
        <v>333</v>
      </c>
      <c r="C2" s="168"/>
      <c r="D2" s="168"/>
      <c r="E2" s="168"/>
      <c r="F2" s="168"/>
      <c r="G2" s="168"/>
      <c r="H2" s="168"/>
      <c r="I2" s="168"/>
      <c r="J2" s="168"/>
    </row>
    <row r="4" spans="2:10" ht="13.5" customHeight="1" thickBot="1"/>
    <row r="5" spans="2:10" ht="15.75" hidden="1" thickBot="1"/>
    <row r="6" spans="2:10" ht="24.95" customHeight="1" thickBot="1">
      <c r="B6" s="135" t="s">
        <v>128</v>
      </c>
      <c r="C6" s="135" t="s">
        <v>129</v>
      </c>
      <c r="D6" s="135" t="s">
        <v>1</v>
      </c>
      <c r="E6" s="135" t="s">
        <v>130</v>
      </c>
      <c r="F6" s="137" t="s">
        <v>131</v>
      </c>
      <c r="G6" s="139" t="s">
        <v>132</v>
      </c>
      <c r="H6" s="124" t="s">
        <v>133</v>
      </c>
      <c r="I6" s="125"/>
      <c r="J6" s="126" t="s">
        <v>331</v>
      </c>
    </row>
    <row r="7" spans="2:10" ht="24.95" customHeight="1" thickBot="1">
      <c r="B7" s="136"/>
      <c r="C7" s="136"/>
      <c r="D7" s="136"/>
      <c r="E7" s="136"/>
      <c r="F7" s="138"/>
      <c r="G7" s="140"/>
      <c r="H7" s="37" t="s">
        <v>134</v>
      </c>
      <c r="I7" s="38" t="s">
        <v>135</v>
      </c>
      <c r="J7" s="127"/>
    </row>
    <row r="8" spans="2:10" ht="21.75" customHeight="1" thickBot="1">
      <c r="B8" s="128" t="s">
        <v>136</v>
      </c>
      <c r="C8" s="129"/>
      <c r="D8" s="129"/>
      <c r="E8" s="129"/>
      <c r="F8" s="129"/>
      <c r="G8" s="129"/>
      <c r="H8" s="129"/>
      <c r="I8" s="129"/>
      <c r="J8" s="130"/>
    </row>
    <row r="9" spans="2:10">
      <c r="B9" s="131"/>
      <c r="C9" s="133" t="s">
        <v>137</v>
      </c>
      <c r="D9" s="39" t="s">
        <v>138</v>
      </c>
      <c r="E9" s="40" t="s">
        <v>139</v>
      </c>
      <c r="F9" s="41">
        <v>16</v>
      </c>
      <c r="G9" s="42">
        <v>114</v>
      </c>
      <c r="H9" s="43"/>
      <c r="I9" s="40"/>
      <c r="J9" s="44">
        <v>128.91820785978649</v>
      </c>
    </row>
    <row r="10" spans="2:10">
      <c r="B10" s="132"/>
      <c r="C10" s="134"/>
      <c r="D10" s="45" t="s">
        <v>140</v>
      </c>
      <c r="E10" s="46" t="s">
        <v>141</v>
      </c>
      <c r="F10" s="47">
        <v>16</v>
      </c>
      <c r="G10" s="48">
        <v>152</v>
      </c>
      <c r="H10" s="49"/>
      <c r="I10" s="46"/>
      <c r="J10" s="50">
        <v>164.74807460154648</v>
      </c>
    </row>
    <row r="11" spans="2:10">
      <c r="B11" s="132"/>
      <c r="C11" s="134"/>
      <c r="D11" s="45" t="s">
        <v>142</v>
      </c>
      <c r="E11" s="46" t="s">
        <v>143</v>
      </c>
      <c r="F11" s="47">
        <v>16</v>
      </c>
      <c r="G11" s="48">
        <v>263</v>
      </c>
      <c r="H11" s="49"/>
      <c r="I11" s="46"/>
      <c r="J11" s="50">
        <v>271.54863892794651</v>
      </c>
    </row>
    <row r="12" spans="2:10" ht="18.75" customHeight="1">
      <c r="B12" s="132"/>
      <c r="C12" s="141" t="s">
        <v>144</v>
      </c>
      <c r="D12" s="45" t="s">
        <v>145</v>
      </c>
      <c r="E12" s="46" t="s">
        <v>139</v>
      </c>
      <c r="F12" s="47">
        <v>16</v>
      </c>
      <c r="G12" s="48">
        <v>114</v>
      </c>
      <c r="H12" s="49"/>
      <c r="I12" s="46"/>
      <c r="J12" s="50">
        <v>121.68333092154647</v>
      </c>
    </row>
    <row r="13" spans="2:10">
      <c r="B13" s="132"/>
      <c r="C13" s="142"/>
      <c r="D13" s="45" t="s">
        <v>146</v>
      </c>
      <c r="E13" s="46" t="s">
        <v>141</v>
      </c>
      <c r="F13" s="47">
        <v>16</v>
      </c>
      <c r="G13" s="48">
        <v>152</v>
      </c>
      <c r="H13" s="49"/>
      <c r="I13" s="46"/>
      <c r="J13" s="50">
        <v>157.5131976633065</v>
      </c>
    </row>
    <row r="14" spans="2:10">
      <c r="B14" s="132"/>
      <c r="C14" s="143"/>
      <c r="D14" s="45" t="s">
        <v>147</v>
      </c>
      <c r="E14" s="46" t="s">
        <v>143</v>
      </c>
      <c r="F14" s="47">
        <v>16</v>
      </c>
      <c r="G14" s="48">
        <v>263</v>
      </c>
      <c r="H14" s="49"/>
      <c r="I14" s="46"/>
      <c r="J14" s="50">
        <v>272.92671072570647</v>
      </c>
    </row>
    <row r="15" spans="2:10">
      <c r="B15" s="144"/>
      <c r="C15" s="134" t="s">
        <v>148</v>
      </c>
      <c r="D15" s="45" t="s">
        <v>149</v>
      </c>
      <c r="E15" s="46" t="s">
        <v>139</v>
      </c>
      <c r="F15" s="47">
        <v>16</v>
      </c>
      <c r="G15" s="48">
        <v>106</v>
      </c>
      <c r="H15" s="49"/>
      <c r="I15" s="46"/>
      <c r="J15" s="50">
        <v>123.75043861818645</v>
      </c>
    </row>
    <row r="16" spans="2:10">
      <c r="B16" s="144"/>
      <c r="C16" s="134"/>
      <c r="D16" s="45" t="s">
        <v>150</v>
      </c>
      <c r="E16" s="46" t="s">
        <v>141</v>
      </c>
      <c r="F16" s="47">
        <v>16</v>
      </c>
      <c r="G16" s="48">
        <v>145</v>
      </c>
      <c r="H16" s="49"/>
      <c r="I16" s="46"/>
      <c r="J16" s="50">
        <v>159.4080463852265</v>
      </c>
    </row>
    <row r="17" spans="2:10">
      <c r="B17" s="144"/>
      <c r="C17" s="134"/>
      <c r="D17" s="45" t="s">
        <v>151</v>
      </c>
      <c r="E17" s="46" t="s">
        <v>143</v>
      </c>
      <c r="F17" s="47">
        <v>16</v>
      </c>
      <c r="G17" s="48">
        <v>246</v>
      </c>
      <c r="H17" s="49"/>
      <c r="I17" s="46"/>
      <c r="J17" s="50">
        <v>259.49051069754648</v>
      </c>
    </row>
    <row r="18" spans="2:10">
      <c r="B18" s="144"/>
      <c r="C18" s="134" t="s">
        <v>152</v>
      </c>
      <c r="D18" s="45" t="s">
        <v>153</v>
      </c>
      <c r="E18" s="46" t="s">
        <v>139</v>
      </c>
      <c r="F18" s="47">
        <v>16</v>
      </c>
      <c r="G18" s="48">
        <v>120</v>
      </c>
      <c r="H18" s="49"/>
      <c r="I18" s="46"/>
      <c r="J18" s="50">
        <v>135.46404889914649</v>
      </c>
    </row>
    <row r="19" spans="2:10">
      <c r="B19" s="144"/>
      <c r="C19" s="134"/>
      <c r="D19" s="45" t="s">
        <v>154</v>
      </c>
      <c r="E19" s="46" t="s">
        <v>141</v>
      </c>
      <c r="F19" s="47">
        <v>16</v>
      </c>
      <c r="G19" s="48">
        <v>163</v>
      </c>
      <c r="H19" s="49"/>
      <c r="I19" s="46"/>
      <c r="J19" s="50">
        <v>175.60039000890649</v>
      </c>
    </row>
    <row r="20" spans="2:10">
      <c r="B20" s="144"/>
      <c r="C20" s="134"/>
      <c r="D20" s="45" t="s">
        <v>155</v>
      </c>
      <c r="E20" s="46" t="s">
        <v>143</v>
      </c>
      <c r="F20" s="47">
        <v>16</v>
      </c>
      <c r="G20" s="48">
        <v>289</v>
      </c>
      <c r="H20" s="49"/>
      <c r="I20" s="46"/>
      <c r="J20" s="50">
        <v>299.11007488314647</v>
      </c>
    </row>
    <row r="21" spans="2:10">
      <c r="B21" s="144"/>
      <c r="C21" s="134" t="s">
        <v>156</v>
      </c>
      <c r="D21" s="45" t="s">
        <v>157</v>
      </c>
      <c r="E21" s="46" t="s">
        <v>139</v>
      </c>
      <c r="F21" s="47">
        <v>16</v>
      </c>
      <c r="G21" s="48">
        <v>120</v>
      </c>
      <c r="H21" s="49"/>
      <c r="I21" s="46"/>
      <c r="J21" s="50">
        <v>128.22917196090646</v>
      </c>
    </row>
    <row r="22" spans="2:10">
      <c r="B22" s="144"/>
      <c r="C22" s="134"/>
      <c r="D22" s="45" t="s">
        <v>158</v>
      </c>
      <c r="E22" s="46" t="s">
        <v>141</v>
      </c>
      <c r="F22" s="47">
        <v>16</v>
      </c>
      <c r="G22" s="48">
        <v>163</v>
      </c>
      <c r="H22" s="49"/>
      <c r="I22" s="46"/>
      <c r="J22" s="50">
        <v>168.36551307066648</v>
      </c>
    </row>
    <row r="23" spans="2:10">
      <c r="B23" s="144"/>
      <c r="C23" s="134"/>
      <c r="D23" s="45" t="s">
        <v>159</v>
      </c>
      <c r="E23" s="46" t="s">
        <v>143</v>
      </c>
      <c r="F23" s="47">
        <v>16</v>
      </c>
      <c r="G23" s="48">
        <v>289</v>
      </c>
      <c r="H23" s="49"/>
      <c r="I23" s="46"/>
      <c r="J23" s="50">
        <v>295.1481184645865</v>
      </c>
    </row>
    <row r="24" spans="2:10">
      <c r="B24" s="144"/>
      <c r="C24" s="134" t="s">
        <v>160</v>
      </c>
      <c r="D24" s="45" t="s">
        <v>161</v>
      </c>
      <c r="E24" s="46" t="s">
        <v>139</v>
      </c>
      <c r="F24" s="47">
        <v>16</v>
      </c>
      <c r="G24" s="48">
        <v>112</v>
      </c>
      <c r="H24" s="49"/>
      <c r="I24" s="46"/>
      <c r="J24" s="50">
        <v>130.12402068282648</v>
      </c>
    </row>
    <row r="25" spans="2:10">
      <c r="B25" s="144"/>
      <c r="C25" s="134"/>
      <c r="D25" s="45" t="s">
        <v>162</v>
      </c>
      <c r="E25" s="46" t="s">
        <v>141</v>
      </c>
      <c r="F25" s="47">
        <v>16</v>
      </c>
      <c r="G25" s="48">
        <v>156</v>
      </c>
      <c r="H25" s="49"/>
      <c r="I25" s="46"/>
      <c r="J25" s="50">
        <v>170.26036179258654</v>
      </c>
    </row>
    <row r="26" spans="2:10">
      <c r="B26" s="144"/>
      <c r="C26" s="134"/>
      <c r="D26" s="45" t="s">
        <v>163</v>
      </c>
      <c r="E26" s="46" t="s">
        <v>143</v>
      </c>
      <c r="F26" s="47">
        <v>16</v>
      </c>
      <c r="G26" s="48">
        <v>269</v>
      </c>
      <c r="H26" s="49"/>
      <c r="I26" s="46"/>
      <c r="J26" s="50">
        <v>281.02288253754648</v>
      </c>
    </row>
    <row r="27" spans="2:10">
      <c r="B27" s="144"/>
      <c r="C27" s="134" t="s">
        <v>164</v>
      </c>
      <c r="D27" s="45" t="s">
        <v>165</v>
      </c>
      <c r="E27" s="46" t="s">
        <v>139</v>
      </c>
      <c r="F27" s="47">
        <v>16</v>
      </c>
      <c r="G27" s="48">
        <v>170</v>
      </c>
      <c r="H27" s="49"/>
      <c r="I27" s="46"/>
      <c r="J27" s="50">
        <v>207.46830033210645</v>
      </c>
    </row>
    <row r="28" spans="2:10">
      <c r="B28" s="144"/>
      <c r="C28" s="134"/>
      <c r="D28" s="45" t="s">
        <v>166</v>
      </c>
      <c r="E28" s="46" t="s">
        <v>141</v>
      </c>
      <c r="F28" s="47">
        <v>16</v>
      </c>
      <c r="G28" s="48">
        <v>241</v>
      </c>
      <c r="H28" s="49"/>
      <c r="I28" s="46"/>
      <c r="J28" s="50">
        <v>276.71640816954647</v>
      </c>
    </row>
    <row r="29" spans="2:10">
      <c r="B29" s="144"/>
      <c r="C29" s="134"/>
      <c r="D29" s="45" t="s">
        <v>167</v>
      </c>
      <c r="E29" s="46" t="s">
        <v>143</v>
      </c>
      <c r="F29" s="47">
        <v>16</v>
      </c>
      <c r="G29" s="48">
        <v>425</v>
      </c>
      <c r="H29" s="49"/>
      <c r="I29" s="46"/>
      <c r="J29" s="50">
        <v>461.03351111994652</v>
      </c>
    </row>
    <row r="30" spans="2:10" ht="18.75" customHeight="1">
      <c r="B30" s="128" t="s">
        <v>168</v>
      </c>
      <c r="C30" s="129"/>
      <c r="D30" s="129"/>
      <c r="E30" s="129"/>
      <c r="F30" s="129"/>
      <c r="G30" s="129"/>
      <c r="H30" s="129"/>
      <c r="I30" s="129"/>
      <c r="J30" s="130"/>
    </row>
    <row r="31" spans="2:10" ht="18.75" customHeight="1">
      <c r="B31" s="144"/>
      <c r="C31" s="134" t="s">
        <v>169</v>
      </c>
      <c r="D31" s="45" t="s">
        <v>170</v>
      </c>
      <c r="E31" s="46" t="s">
        <v>139</v>
      </c>
      <c r="F31" s="47">
        <v>25</v>
      </c>
      <c r="G31" s="48">
        <v>144</v>
      </c>
      <c r="H31" s="49"/>
      <c r="I31" s="46"/>
      <c r="J31" s="50">
        <v>158.71901048634652</v>
      </c>
    </row>
    <row r="32" spans="2:10">
      <c r="B32" s="144"/>
      <c r="C32" s="134"/>
      <c r="D32" s="45" t="s">
        <v>171</v>
      </c>
      <c r="E32" s="46" t="s">
        <v>141</v>
      </c>
      <c r="F32" s="47">
        <v>25</v>
      </c>
      <c r="G32" s="48">
        <v>201</v>
      </c>
      <c r="H32" s="49"/>
      <c r="I32" s="46"/>
      <c r="J32" s="50">
        <v>223.31612600634645</v>
      </c>
    </row>
    <row r="33" spans="2:10">
      <c r="B33" s="144"/>
      <c r="C33" s="134"/>
      <c r="D33" s="45" t="s">
        <v>172</v>
      </c>
      <c r="E33" s="46" t="s">
        <v>143</v>
      </c>
      <c r="F33" s="47">
        <v>25</v>
      </c>
      <c r="G33" s="48">
        <v>286</v>
      </c>
      <c r="H33" s="49"/>
      <c r="I33" s="46"/>
      <c r="J33" s="50">
        <v>316.33597235514657</v>
      </c>
    </row>
    <row r="34" spans="2:10" ht="24.95" customHeight="1">
      <c r="B34" s="144"/>
      <c r="C34" s="134" t="s">
        <v>173</v>
      </c>
      <c r="D34" s="45" t="s">
        <v>174</v>
      </c>
      <c r="E34" s="46" t="s">
        <v>139</v>
      </c>
      <c r="F34" s="47">
        <v>25</v>
      </c>
      <c r="G34" s="48">
        <v>117</v>
      </c>
      <c r="H34" s="49"/>
      <c r="I34" s="46"/>
      <c r="J34" s="50">
        <v>154.92931304250646</v>
      </c>
    </row>
    <row r="35" spans="2:10" ht="24.95" customHeight="1">
      <c r="B35" s="144"/>
      <c r="C35" s="134"/>
      <c r="D35" s="45" t="s">
        <v>175</v>
      </c>
      <c r="E35" s="46" t="s">
        <v>141</v>
      </c>
      <c r="F35" s="47">
        <v>25</v>
      </c>
      <c r="G35" s="48">
        <v>170</v>
      </c>
      <c r="H35" s="49"/>
      <c r="I35" s="46"/>
      <c r="J35" s="50">
        <v>216.42576701754649</v>
      </c>
    </row>
    <row r="36" spans="2:10">
      <c r="B36" s="144"/>
      <c r="C36" s="134" t="s">
        <v>176</v>
      </c>
      <c r="D36" s="45" t="s">
        <v>177</v>
      </c>
      <c r="E36" s="46" t="s">
        <v>139</v>
      </c>
      <c r="F36" s="47">
        <v>25</v>
      </c>
      <c r="G36" s="48">
        <v>153</v>
      </c>
      <c r="H36" s="49"/>
      <c r="I36" s="46"/>
      <c r="J36" s="50">
        <v>168.36551307066648</v>
      </c>
    </row>
    <row r="37" spans="2:10">
      <c r="B37" s="144"/>
      <c r="C37" s="134"/>
      <c r="D37" s="45" t="s">
        <v>178</v>
      </c>
      <c r="E37" s="46" t="s">
        <v>141</v>
      </c>
      <c r="F37" s="47">
        <v>25</v>
      </c>
      <c r="G37" s="48">
        <v>218</v>
      </c>
      <c r="H37" s="49"/>
      <c r="I37" s="46"/>
      <c r="J37" s="50">
        <v>238.81943373114652</v>
      </c>
    </row>
    <row r="38" spans="2:10">
      <c r="B38" s="144"/>
      <c r="C38" s="134"/>
      <c r="D38" s="45" t="s">
        <v>179</v>
      </c>
      <c r="E38" s="46" t="s">
        <v>143</v>
      </c>
      <c r="F38" s="47">
        <v>25</v>
      </c>
      <c r="G38" s="48">
        <v>315</v>
      </c>
      <c r="H38" s="49"/>
      <c r="I38" s="46"/>
      <c r="J38" s="50">
        <v>347.34258780474647</v>
      </c>
    </row>
    <row r="39" spans="2:10" ht="24.95" customHeight="1">
      <c r="B39" s="144"/>
      <c r="C39" s="134" t="s">
        <v>180</v>
      </c>
      <c r="D39" s="45" t="s">
        <v>181</v>
      </c>
      <c r="E39" s="46" t="s">
        <v>139</v>
      </c>
      <c r="F39" s="47">
        <v>25</v>
      </c>
      <c r="G39" s="48">
        <v>127</v>
      </c>
      <c r="H39" s="49"/>
      <c r="I39" s="46"/>
      <c r="J39" s="50">
        <v>166.47066434874648</v>
      </c>
    </row>
    <row r="40" spans="2:10" ht="24.95" customHeight="1" thickBot="1">
      <c r="B40" s="145"/>
      <c r="C40" s="146"/>
      <c r="D40" s="51" t="s">
        <v>182</v>
      </c>
      <c r="E40" s="52" t="s">
        <v>141</v>
      </c>
      <c r="F40" s="53">
        <v>25</v>
      </c>
      <c r="G40" s="54">
        <v>186</v>
      </c>
      <c r="H40" s="55"/>
      <c r="I40" s="52"/>
      <c r="J40" s="56">
        <v>235.37425423674651</v>
      </c>
    </row>
    <row r="41" spans="2:10" ht="21.75" customHeight="1">
      <c r="B41" s="128" t="s">
        <v>183</v>
      </c>
      <c r="C41" s="147"/>
      <c r="D41" s="147"/>
      <c r="E41" s="147"/>
      <c r="F41" s="147"/>
      <c r="G41" s="147"/>
      <c r="H41" s="147"/>
      <c r="I41" s="147"/>
      <c r="J41" s="148"/>
    </row>
    <row r="42" spans="2:10" ht="69.95" customHeight="1" thickBot="1">
      <c r="B42" s="57"/>
      <c r="C42" s="58" t="s">
        <v>184</v>
      </c>
      <c r="D42" s="58" t="s">
        <v>185</v>
      </c>
      <c r="E42" s="52" t="s">
        <v>186</v>
      </c>
      <c r="F42" s="59">
        <v>16</v>
      </c>
      <c r="G42" s="58">
        <v>175</v>
      </c>
      <c r="H42" s="58"/>
      <c r="I42" s="58"/>
      <c r="J42" s="56">
        <v>426.49600000000004</v>
      </c>
    </row>
    <row r="43" spans="2:10" ht="21.75" customHeight="1" thickBot="1">
      <c r="B43" s="128" t="s">
        <v>183</v>
      </c>
      <c r="C43" s="147"/>
      <c r="D43" s="147"/>
      <c r="E43" s="147"/>
      <c r="F43" s="147"/>
      <c r="G43" s="147"/>
      <c r="H43" s="147"/>
      <c r="I43" s="147"/>
      <c r="J43" s="148"/>
    </row>
    <row r="44" spans="2:10" ht="39.950000000000003" customHeight="1">
      <c r="B44" s="149"/>
      <c r="C44" s="133" t="s">
        <v>187</v>
      </c>
      <c r="D44" s="39" t="s">
        <v>188</v>
      </c>
      <c r="E44" s="40" t="s">
        <v>139</v>
      </c>
      <c r="F44" s="41">
        <v>25</v>
      </c>
      <c r="G44" s="41">
        <v>257</v>
      </c>
      <c r="H44" s="60"/>
      <c r="I44" s="40"/>
      <c r="J44" s="44">
        <v>283.08999023418653</v>
      </c>
    </row>
    <row r="45" spans="2:10" ht="39.950000000000003" customHeight="1" thickBot="1">
      <c r="B45" s="145"/>
      <c r="C45" s="146"/>
      <c r="D45" s="51" t="s">
        <v>189</v>
      </c>
      <c r="E45" s="52" t="s">
        <v>141</v>
      </c>
      <c r="F45" s="53">
        <v>25</v>
      </c>
      <c r="G45" s="53">
        <v>359</v>
      </c>
      <c r="H45" s="61"/>
      <c r="I45" s="52"/>
      <c r="J45" s="56">
        <v>456.38251880250647</v>
      </c>
    </row>
    <row r="46" spans="2:10" ht="15.75" thickBot="1">
      <c r="B46" s="128" t="s">
        <v>190</v>
      </c>
      <c r="C46" s="147"/>
      <c r="D46" s="147"/>
      <c r="E46" s="147"/>
      <c r="F46" s="147"/>
      <c r="G46" s="147"/>
      <c r="H46" s="147"/>
      <c r="I46" s="147"/>
      <c r="J46" s="148"/>
    </row>
    <row r="47" spans="2:10">
      <c r="B47" s="149"/>
      <c r="C47" s="150" t="s">
        <v>191</v>
      </c>
      <c r="D47" s="39" t="s">
        <v>192</v>
      </c>
      <c r="E47" s="40" t="s">
        <v>139</v>
      </c>
      <c r="F47" s="41">
        <v>12</v>
      </c>
      <c r="G47" s="42">
        <v>110</v>
      </c>
      <c r="H47" s="60"/>
      <c r="I47" s="40"/>
      <c r="J47" s="44">
        <v>155.27383099194651</v>
      </c>
    </row>
    <row r="48" spans="2:10">
      <c r="B48" s="144"/>
      <c r="C48" s="151"/>
      <c r="D48" s="45" t="s">
        <v>193</v>
      </c>
      <c r="E48" s="46" t="s">
        <v>141</v>
      </c>
      <c r="F48" s="47">
        <v>12</v>
      </c>
      <c r="G48" s="48">
        <v>140</v>
      </c>
      <c r="H48" s="62"/>
      <c r="I48" s="46"/>
      <c r="J48" s="50">
        <v>221.76579523386641</v>
      </c>
    </row>
    <row r="49" spans="2:10">
      <c r="B49" s="144"/>
      <c r="C49" s="151"/>
      <c r="D49" s="45" t="s">
        <v>194</v>
      </c>
      <c r="E49" s="46" t="s">
        <v>143</v>
      </c>
      <c r="F49" s="47">
        <v>12</v>
      </c>
      <c r="G49" s="48">
        <v>220</v>
      </c>
      <c r="H49" s="62"/>
      <c r="I49" s="46"/>
      <c r="J49" s="50">
        <v>309.96239029050645</v>
      </c>
    </row>
    <row r="50" spans="2:10">
      <c r="B50" s="144"/>
      <c r="C50" s="151" t="s">
        <v>195</v>
      </c>
      <c r="D50" s="45" t="s">
        <v>196</v>
      </c>
      <c r="E50" s="46" t="s">
        <v>139</v>
      </c>
      <c r="F50" s="47">
        <v>16</v>
      </c>
      <c r="G50" s="48">
        <v>122</v>
      </c>
      <c r="H50" s="62"/>
      <c r="I50" s="46"/>
      <c r="J50" s="50">
        <v>161.47515408186649</v>
      </c>
    </row>
    <row r="51" spans="2:10">
      <c r="B51" s="144"/>
      <c r="C51" s="151"/>
      <c r="D51" s="45" t="s">
        <v>197</v>
      </c>
      <c r="E51" s="46" t="s">
        <v>141</v>
      </c>
      <c r="F51" s="47">
        <v>16</v>
      </c>
      <c r="G51" s="48">
        <v>175</v>
      </c>
      <c r="H51" s="62"/>
      <c r="I51" s="46"/>
      <c r="J51" s="50">
        <v>228.31163627322644</v>
      </c>
    </row>
    <row r="52" spans="2:10" ht="15.75" thickBot="1">
      <c r="B52" s="145"/>
      <c r="C52" s="152"/>
      <c r="D52" s="51" t="s">
        <v>198</v>
      </c>
      <c r="E52" s="52" t="s">
        <v>143</v>
      </c>
      <c r="F52" s="53">
        <v>16</v>
      </c>
      <c r="G52" s="54">
        <v>250</v>
      </c>
      <c r="H52" s="61"/>
      <c r="I52" s="52"/>
      <c r="J52" s="56">
        <v>316.16371338042654</v>
      </c>
    </row>
    <row r="53" spans="2:10" ht="21.75" customHeight="1" thickBot="1">
      <c r="B53" s="128" t="s">
        <v>199</v>
      </c>
      <c r="C53" s="147"/>
      <c r="D53" s="147"/>
      <c r="E53" s="147"/>
      <c r="F53" s="147"/>
      <c r="G53" s="147"/>
      <c r="H53" s="147"/>
      <c r="I53" s="147"/>
      <c r="J53" s="148"/>
    </row>
    <row r="54" spans="2:10" ht="30" customHeight="1">
      <c r="B54" s="149"/>
      <c r="C54" s="150" t="s">
        <v>200</v>
      </c>
      <c r="D54" s="39" t="s">
        <v>201</v>
      </c>
      <c r="E54" s="40" t="s">
        <v>139</v>
      </c>
      <c r="F54" s="41">
        <v>16</v>
      </c>
      <c r="G54" s="42">
        <v>118</v>
      </c>
      <c r="H54" s="60"/>
      <c r="I54" s="40"/>
      <c r="J54" s="44">
        <v>141.27577692474648</v>
      </c>
    </row>
    <row r="55" spans="2:10" ht="30" customHeight="1">
      <c r="B55" s="144"/>
      <c r="C55" s="151"/>
      <c r="D55" s="45" t="s">
        <v>202</v>
      </c>
      <c r="E55" s="46" t="s">
        <v>141</v>
      </c>
      <c r="F55" s="47">
        <v>16</v>
      </c>
      <c r="G55" s="48">
        <v>150</v>
      </c>
      <c r="H55" s="62"/>
      <c r="I55" s="46"/>
      <c r="J55" s="50">
        <v>187.6408093727465</v>
      </c>
    </row>
    <row r="56" spans="2:10" ht="30" customHeight="1">
      <c r="B56" s="144"/>
      <c r="C56" s="151" t="s">
        <v>203</v>
      </c>
      <c r="D56" s="45" t="s">
        <v>204</v>
      </c>
      <c r="E56" s="46" t="s">
        <v>139</v>
      </c>
      <c r="F56" s="47">
        <v>16</v>
      </c>
      <c r="G56" s="48">
        <v>118</v>
      </c>
      <c r="H56" s="62"/>
      <c r="I56" s="46"/>
      <c r="J56" s="50">
        <v>157.21375682874645</v>
      </c>
    </row>
    <row r="57" spans="2:10" ht="30" customHeight="1" thickBot="1">
      <c r="B57" s="145"/>
      <c r="C57" s="152"/>
      <c r="D57" s="51" t="s">
        <v>205</v>
      </c>
      <c r="E57" s="52" t="s">
        <v>141</v>
      </c>
      <c r="F57" s="53">
        <v>16</v>
      </c>
      <c r="G57" s="54">
        <v>150</v>
      </c>
      <c r="H57" s="61"/>
      <c r="I57" s="52"/>
      <c r="J57" s="56">
        <v>283.59066818874646</v>
      </c>
    </row>
    <row r="58" spans="2:10" ht="21.75" customHeight="1" thickBot="1">
      <c r="B58" s="128" t="s">
        <v>206</v>
      </c>
      <c r="C58" s="147"/>
      <c r="D58" s="147"/>
      <c r="E58" s="147"/>
      <c r="F58" s="147"/>
      <c r="G58" s="147"/>
      <c r="H58" s="147"/>
      <c r="I58" s="147"/>
      <c r="J58" s="148"/>
    </row>
    <row r="59" spans="2:10" ht="18.75" customHeight="1">
      <c r="B59" s="131"/>
      <c r="C59" s="133" t="s">
        <v>207</v>
      </c>
      <c r="D59" s="39" t="s">
        <v>208</v>
      </c>
      <c r="E59" s="40" t="s">
        <v>139</v>
      </c>
      <c r="F59" s="41">
        <v>40</v>
      </c>
      <c r="G59" s="63">
        <v>170</v>
      </c>
      <c r="H59" s="64"/>
      <c r="I59" s="40"/>
      <c r="J59" s="44">
        <v>187.1417413151465</v>
      </c>
    </row>
    <row r="60" spans="2:10">
      <c r="B60" s="132"/>
      <c r="C60" s="134"/>
      <c r="D60" s="45" t="s">
        <v>209</v>
      </c>
      <c r="E60" s="46" t="s">
        <v>141</v>
      </c>
      <c r="F60" s="47">
        <v>40</v>
      </c>
      <c r="G60" s="65">
        <v>220</v>
      </c>
      <c r="H60" s="66"/>
      <c r="I60" s="46"/>
      <c r="J60" s="50">
        <v>245.70979271994648</v>
      </c>
    </row>
    <row r="61" spans="2:10">
      <c r="B61" s="132"/>
      <c r="C61" s="134"/>
      <c r="D61" s="45" t="s">
        <v>210</v>
      </c>
      <c r="E61" s="46" t="s">
        <v>143</v>
      </c>
      <c r="F61" s="47">
        <v>40</v>
      </c>
      <c r="G61" s="65">
        <v>385</v>
      </c>
      <c r="H61" s="66"/>
      <c r="I61" s="46"/>
      <c r="J61" s="50">
        <v>414.52358794554652</v>
      </c>
    </row>
    <row r="62" spans="2:10">
      <c r="B62" s="132"/>
      <c r="C62" s="134" t="s">
        <v>211</v>
      </c>
      <c r="D62" s="45" t="s">
        <v>212</v>
      </c>
      <c r="E62" s="46" t="s">
        <v>139</v>
      </c>
      <c r="F62" s="47">
        <v>40</v>
      </c>
      <c r="G62" s="48">
        <v>135</v>
      </c>
      <c r="H62" s="66"/>
      <c r="I62" s="46"/>
      <c r="J62" s="50">
        <v>190.58692080954651</v>
      </c>
    </row>
    <row r="63" spans="2:10">
      <c r="B63" s="132"/>
      <c r="C63" s="134"/>
      <c r="D63" s="45" t="s">
        <v>213</v>
      </c>
      <c r="E63" s="46" t="s">
        <v>141</v>
      </c>
      <c r="F63" s="47">
        <v>40</v>
      </c>
      <c r="G63" s="48">
        <v>185</v>
      </c>
      <c r="H63" s="66"/>
      <c r="I63" s="46"/>
      <c r="J63" s="50">
        <v>259.49051069754648</v>
      </c>
    </row>
    <row r="64" spans="2:10">
      <c r="B64" s="132"/>
      <c r="C64" s="134"/>
      <c r="D64" s="45" t="s">
        <v>214</v>
      </c>
      <c r="E64" s="46" t="s">
        <v>143</v>
      </c>
      <c r="F64" s="47">
        <v>40</v>
      </c>
      <c r="G64" s="48">
        <v>322</v>
      </c>
      <c r="H64" s="66"/>
      <c r="I64" s="46"/>
      <c r="J64" s="50">
        <v>426.58171617594644</v>
      </c>
    </row>
    <row r="65" spans="2:10" ht="18.75" customHeight="1">
      <c r="B65" s="144"/>
      <c r="C65" s="134" t="s">
        <v>215</v>
      </c>
      <c r="D65" s="67" t="s">
        <v>216</v>
      </c>
      <c r="E65" s="46" t="s">
        <v>139</v>
      </c>
      <c r="F65" s="47">
        <v>40</v>
      </c>
      <c r="G65" s="48">
        <v>180</v>
      </c>
      <c r="H65" s="66"/>
      <c r="I65" s="46"/>
      <c r="J65" s="50">
        <v>197.47727979834644</v>
      </c>
    </row>
    <row r="66" spans="2:10">
      <c r="B66" s="144"/>
      <c r="C66" s="134"/>
      <c r="D66" s="67" t="s">
        <v>217</v>
      </c>
      <c r="E66" s="46" t="s">
        <v>141</v>
      </c>
      <c r="F66" s="47">
        <v>40</v>
      </c>
      <c r="G66" s="48">
        <v>240</v>
      </c>
      <c r="H66" s="66"/>
      <c r="I66" s="46"/>
      <c r="J66" s="50">
        <v>268.1034594335465</v>
      </c>
    </row>
    <row r="67" spans="2:10">
      <c r="B67" s="144"/>
      <c r="C67" s="134"/>
      <c r="D67" s="67" t="s">
        <v>218</v>
      </c>
      <c r="E67" s="46" t="s">
        <v>143</v>
      </c>
      <c r="F67" s="47">
        <v>40</v>
      </c>
      <c r="G67" s="48">
        <v>415</v>
      </c>
      <c r="H67" s="66"/>
      <c r="I67" s="46"/>
      <c r="J67" s="50">
        <v>447.25279314234649</v>
      </c>
    </row>
    <row r="68" spans="2:10" ht="18.75" customHeight="1">
      <c r="B68" s="144"/>
      <c r="C68" s="134" t="s">
        <v>219</v>
      </c>
      <c r="D68" s="67" t="s">
        <v>220</v>
      </c>
      <c r="E68" s="46" t="s">
        <v>139</v>
      </c>
      <c r="F68" s="47">
        <v>40</v>
      </c>
      <c r="G68" s="68">
        <v>145</v>
      </c>
      <c r="H68" s="66"/>
      <c r="I68" s="46"/>
      <c r="J68" s="50">
        <v>190.58692080954651</v>
      </c>
    </row>
    <row r="69" spans="2:10">
      <c r="B69" s="144"/>
      <c r="C69" s="134"/>
      <c r="D69" s="67" t="s">
        <v>221</v>
      </c>
      <c r="E69" s="46" t="s">
        <v>141</v>
      </c>
      <c r="F69" s="47">
        <v>40</v>
      </c>
      <c r="G69" s="68">
        <v>203</v>
      </c>
      <c r="H69" s="66"/>
      <c r="I69" s="46"/>
      <c r="J69" s="50">
        <v>259.49051069754648</v>
      </c>
    </row>
    <row r="70" spans="2:10">
      <c r="B70" s="144"/>
      <c r="C70" s="134"/>
      <c r="D70" s="67" t="s">
        <v>222</v>
      </c>
      <c r="E70" s="46" t="s">
        <v>143</v>
      </c>
      <c r="F70" s="47">
        <v>40</v>
      </c>
      <c r="G70" s="68">
        <v>350</v>
      </c>
      <c r="H70" s="66"/>
      <c r="I70" s="46"/>
      <c r="J70" s="50">
        <v>426.58171617594644</v>
      </c>
    </row>
    <row r="71" spans="2:10" ht="30" customHeight="1">
      <c r="B71" s="144"/>
      <c r="C71" s="134" t="s">
        <v>223</v>
      </c>
      <c r="D71" s="67" t="s">
        <v>224</v>
      </c>
      <c r="E71" s="46" t="s">
        <v>139</v>
      </c>
      <c r="F71" s="47">
        <v>40</v>
      </c>
      <c r="G71" s="48">
        <v>178</v>
      </c>
      <c r="H71" s="66"/>
      <c r="I71" s="46"/>
      <c r="J71" s="50">
        <v>197.47727979834644</v>
      </c>
    </row>
    <row r="72" spans="2:10" ht="30" customHeight="1">
      <c r="B72" s="144"/>
      <c r="C72" s="134"/>
      <c r="D72" s="67" t="s">
        <v>225</v>
      </c>
      <c r="E72" s="46" t="s">
        <v>141</v>
      </c>
      <c r="F72" s="47">
        <v>40</v>
      </c>
      <c r="G72" s="48">
        <v>238</v>
      </c>
      <c r="H72" s="66"/>
      <c r="I72" s="46"/>
      <c r="J72" s="50">
        <v>266.38086968634656</v>
      </c>
    </row>
    <row r="73" spans="2:10" ht="15" customHeight="1">
      <c r="B73" s="153"/>
      <c r="C73" s="141" t="s">
        <v>226</v>
      </c>
      <c r="D73" s="67" t="s">
        <v>227</v>
      </c>
      <c r="E73" s="46" t="s">
        <v>139</v>
      </c>
      <c r="F73" s="47">
        <v>40</v>
      </c>
      <c r="G73" s="48">
        <v>143</v>
      </c>
      <c r="H73" s="66"/>
      <c r="I73" s="46"/>
      <c r="J73" s="50">
        <v>190.58692080954651</v>
      </c>
    </row>
    <row r="74" spans="2:10" ht="15" customHeight="1">
      <c r="B74" s="154"/>
      <c r="C74" s="142"/>
      <c r="D74" s="67" t="s">
        <v>228</v>
      </c>
      <c r="E74" s="46" t="s">
        <v>141</v>
      </c>
      <c r="F74" s="47">
        <v>40</v>
      </c>
      <c r="G74" s="48">
        <v>201</v>
      </c>
      <c r="H74" s="66"/>
      <c r="I74" s="46"/>
      <c r="J74" s="50">
        <v>256.90662607674648</v>
      </c>
    </row>
    <row r="75" spans="2:10" ht="15" customHeight="1">
      <c r="B75" s="155"/>
      <c r="C75" s="156"/>
      <c r="D75" s="67" t="s">
        <v>229</v>
      </c>
      <c r="E75" s="46" t="s">
        <v>143</v>
      </c>
      <c r="F75" s="47">
        <v>40</v>
      </c>
      <c r="G75" s="48">
        <v>345</v>
      </c>
      <c r="H75" s="66"/>
      <c r="I75" s="46"/>
      <c r="J75" s="50">
        <v>431.57722644282649</v>
      </c>
    </row>
    <row r="76" spans="2:10" ht="30" customHeight="1">
      <c r="B76" s="144"/>
      <c r="C76" s="134" t="s">
        <v>230</v>
      </c>
      <c r="D76" s="45" t="s">
        <v>231</v>
      </c>
      <c r="E76" s="46" t="s">
        <v>139</v>
      </c>
      <c r="F76" s="47">
        <v>40</v>
      </c>
      <c r="G76" s="68">
        <v>228</v>
      </c>
      <c r="H76" s="66"/>
      <c r="I76" s="46"/>
      <c r="J76" s="50">
        <v>262.93569019194655</v>
      </c>
    </row>
    <row r="77" spans="2:10" ht="30" customHeight="1">
      <c r="B77" s="144"/>
      <c r="C77" s="134"/>
      <c r="D77" s="45" t="s">
        <v>232</v>
      </c>
      <c r="E77" s="46" t="s">
        <v>141</v>
      </c>
      <c r="F77" s="47">
        <v>40</v>
      </c>
      <c r="G77" s="68">
        <v>302</v>
      </c>
      <c r="H77" s="66"/>
      <c r="I77" s="46"/>
      <c r="J77" s="50">
        <v>350.78776729914648</v>
      </c>
    </row>
    <row r="78" spans="2:10" ht="30" customHeight="1">
      <c r="B78" s="144"/>
      <c r="C78" s="134" t="s">
        <v>233</v>
      </c>
      <c r="D78" s="45" t="s">
        <v>234</v>
      </c>
      <c r="E78" s="46" t="s">
        <v>139</v>
      </c>
      <c r="F78" s="47">
        <v>40</v>
      </c>
      <c r="G78" s="48">
        <v>190</v>
      </c>
      <c r="H78" s="66"/>
      <c r="I78" s="46"/>
      <c r="J78" s="50">
        <v>252.60015170874649</v>
      </c>
    </row>
    <row r="79" spans="2:10" ht="30" customHeight="1" thickBot="1">
      <c r="B79" s="145"/>
      <c r="C79" s="146"/>
      <c r="D79" s="51" t="s">
        <v>235</v>
      </c>
      <c r="E79" s="52" t="s">
        <v>141</v>
      </c>
      <c r="F79" s="53">
        <v>40</v>
      </c>
      <c r="G79" s="54">
        <v>265</v>
      </c>
      <c r="H79" s="69"/>
      <c r="I79" s="52"/>
      <c r="J79" s="56">
        <v>342.1748185631464</v>
      </c>
    </row>
  </sheetData>
  <mergeCells count="64">
    <mergeCell ref="B2:J2"/>
    <mergeCell ref="B78:B79"/>
    <mergeCell ref="C78:C79"/>
    <mergeCell ref="B71:B72"/>
    <mergeCell ref="C71:C72"/>
    <mergeCell ref="B73:B75"/>
    <mergeCell ref="C73:C75"/>
    <mergeCell ref="B76:B77"/>
    <mergeCell ref="C76:C77"/>
    <mergeCell ref="B62:B64"/>
    <mergeCell ref="C62:C64"/>
    <mergeCell ref="B65:B67"/>
    <mergeCell ref="C65:C67"/>
    <mergeCell ref="B68:B70"/>
    <mergeCell ref="C68:C70"/>
    <mergeCell ref="B59:B61"/>
    <mergeCell ref="C59:C61"/>
    <mergeCell ref="B46:J46"/>
    <mergeCell ref="B47:B49"/>
    <mergeCell ref="C47:C49"/>
    <mergeCell ref="B50:B52"/>
    <mergeCell ref="C50:C52"/>
    <mergeCell ref="B53:J53"/>
    <mergeCell ref="B54:B55"/>
    <mergeCell ref="C54:C55"/>
    <mergeCell ref="B56:B57"/>
    <mergeCell ref="C56:C57"/>
    <mergeCell ref="B58:J58"/>
    <mergeCell ref="B39:B40"/>
    <mergeCell ref="C39:C40"/>
    <mergeCell ref="B41:J41"/>
    <mergeCell ref="B43:J43"/>
    <mergeCell ref="B44:B45"/>
    <mergeCell ref="C44:C45"/>
    <mergeCell ref="B36:B38"/>
    <mergeCell ref="C36:C38"/>
    <mergeCell ref="B21:B23"/>
    <mergeCell ref="C21:C23"/>
    <mergeCell ref="B24:B26"/>
    <mergeCell ref="C24:C26"/>
    <mergeCell ref="B27:B29"/>
    <mergeCell ref="C27:C29"/>
    <mergeCell ref="B30:J30"/>
    <mergeCell ref="B31:B33"/>
    <mergeCell ref="C31:C33"/>
    <mergeCell ref="B34:B35"/>
    <mergeCell ref="C34:C35"/>
    <mergeCell ref="B12:B14"/>
    <mergeCell ref="C12:C14"/>
    <mergeCell ref="B15:B17"/>
    <mergeCell ref="C15:C17"/>
    <mergeCell ref="B18:B20"/>
    <mergeCell ref="C18:C20"/>
    <mergeCell ref="H6:I6"/>
    <mergeCell ref="J6:J7"/>
    <mergeCell ref="B8:J8"/>
    <mergeCell ref="B9:B11"/>
    <mergeCell ref="C9:C11"/>
    <mergeCell ref="B6:B7"/>
    <mergeCell ref="C6:C7"/>
    <mergeCell ref="D6:D7"/>
    <mergeCell ref="E6:E7"/>
    <mergeCell ref="F6:F7"/>
    <mergeCell ref="G6:G7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B2:J37"/>
  <sheetViews>
    <sheetView showGridLines="0" topLeftCell="B1" workbookViewId="0">
      <selection activeCell="B3" sqref="B3"/>
    </sheetView>
  </sheetViews>
  <sheetFormatPr defaultRowHeight="15"/>
  <cols>
    <col min="1" max="1" width="0" hidden="1" customWidth="1"/>
    <col min="2" max="2" width="27.140625" customWidth="1"/>
    <col min="3" max="3" width="22" customWidth="1"/>
    <col min="4" max="4" width="19" customWidth="1"/>
    <col min="5" max="5" width="17.7109375" customWidth="1"/>
    <col min="6" max="6" width="10.28515625" customWidth="1"/>
    <col min="7" max="7" width="9.7109375" bestFit="1" customWidth="1"/>
    <col min="8" max="8" width="9.140625" customWidth="1"/>
  </cols>
  <sheetData>
    <row r="2" spans="2:10">
      <c r="B2" s="168" t="s">
        <v>333</v>
      </c>
      <c r="C2" s="168"/>
      <c r="D2" s="168"/>
      <c r="E2" s="168"/>
      <c r="F2" s="168"/>
      <c r="G2" s="168"/>
      <c r="H2" s="168"/>
      <c r="I2" s="168"/>
      <c r="J2" s="168"/>
    </row>
    <row r="4" spans="2:10" ht="7.5" customHeight="1" thickBot="1"/>
    <row r="5" spans="2:10" ht="24.95" customHeight="1" thickBot="1">
      <c r="B5" s="135" t="s">
        <v>128</v>
      </c>
      <c r="C5" s="135" t="s">
        <v>129</v>
      </c>
      <c r="D5" s="135" t="s">
        <v>1</v>
      </c>
      <c r="E5" s="135" t="s">
        <v>130</v>
      </c>
      <c r="F5" s="137" t="s">
        <v>131</v>
      </c>
      <c r="G5" s="139" t="s">
        <v>132</v>
      </c>
      <c r="H5" s="124" t="s">
        <v>133</v>
      </c>
      <c r="I5" s="125"/>
      <c r="J5" s="126" t="s">
        <v>331</v>
      </c>
    </row>
    <row r="6" spans="2:10" ht="24.95" customHeight="1" thickBot="1">
      <c r="B6" s="136"/>
      <c r="C6" s="136"/>
      <c r="D6" s="136"/>
      <c r="E6" s="136"/>
      <c r="F6" s="138"/>
      <c r="G6" s="140"/>
      <c r="H6" s="37" t="s">
        <v>134</v>
      </c>
      <c r="I6" s="38" t="s">
        <v>135</v>
      </c>
      <c r="J6" s="127"/>
    </row>
    <row r="7" spans="2:10" ht="21.75" customHeight="1" thickBot="1">
      <c r="B7" s="128" t="s">
        <v>236</v>
      </c>
      <c r="C7" s="129"/>
      <c r="D7" s="129"/>
      <c r="E7" s="129"/>
      <c r="F7" s="129"/>
      <c r="G7" s="129"/>
      <c r="H7" s="129"/>
      <c r="I7" s="129"/>
      <c r="J7" s="130"/>
    </row>
    <row r="8" spans="2:10" ht="24.95" customHeight="1" thickBot="1">
      <c r="B8" s="157"/>
      <c r="C8" s="158" t="s">
        <v>237</v>
      </c>
      <c r="D8" s="70" t="s">
        <v>238</v>
      </c>
      <c r="E8" s="71">
        <v>0.5</v>
      </c>
      <c r="F8" s="70">
        <v>16</v>
      </c>
      <c r="G8" s="70">
        <v>26</v>
      </c>
      <c r="H8" s="72"/>
      <c r="I8" s="73"/>
      <c r="J8" s="44">
        <v>34.661960645706479</v>
      </c>
    </row>
    <row r="9" spans="2:10" ht="24.95" customHeight="1" thickBot="1">
      <c r="B9" s="123"/>
      <c r="C9" s="159"/>
      <c r="D9" s="70" t="s">
        <v>239</v>
      </c>
      <c r="E9" s="71">
        <v>0.75</v>
      </c>
      <c r="F9" s="70">
        <v>16</v>
      </c>
      <c r="G9" s="70"/>
      <c r="H9" s="72"/>
      <c r="I9" s="73"/>
      <c r="J9" s="44">
        <v>55.886842166346469</v>
      </c>
    </row>
    <row r="10" spans="2:10" ht="24.95" customHeight="1" thickBot="1">
      <c r="B10" s="157"/>
      <c r="C10" s="160" t="s">
        <v>240</v>
      </c>
      <c r="D10" s="70" t="s">
        <v>241</v>
      </c>
      <c r="E10" s="71">
        <v>0.5</v>
      </c>
      <c r="F10" s="70">
        <v>16</v>
      </c>
      <c r="G10" s="70">
        <v>26</v>
      </c>
      <c r="H10" s="72"/>
      <c r="I10" s="73"/>
      <c r="J10" s="44">
        <v>38.807445317706488</v>
      </c>
    </row>
    <row r="11" spans="2:10" ht="24.95" customHeight="1" thickBot="1">
      <c r="B11" s="123"/>
      <c r="C11" s="159"/>
      <c r="D11" s="70" t="s">
        <v>242</v>
      </c>
      <c r="E11" s="71">
        <v>0.75</v>
      </c>
      <c r="F11" s="70">
        <v>16</v>
      </c>
      <c r="G11" s="70"/>
      <c r="H11" s="72"/>
      <c r="I11" s="73"/>
      <c r="J11" s="44">
        <v>55.886842166346469</v>
      </c>
    </row>
    <row r="12" spans="2:10" ht="24.95" customHeight="1" thickBot="1">
      <c r="B12" s="157"/>
      <c r="C12" s="160" t="s">
        <v>243</v>
      </c>
      <c r="D12" s="74" t="s">
        <v>244</v>
      </c>
      <c r="E12" s="71">
        <v>0.5</v>
      </c>
      <c r="F12" s="70">
        <v>16</v>
      </c>
      <c r="G12" s="70">
        <v>60</v>
      </c>
      <c r="H12" s="72"/>
      <c r="I12" s="73"/>
      <c r="J12" s="44">
        <v>83.247041001546478</v>
      </c>
    </row>
    <row r="13" spans="2:10" ht="24.95" customHeight="1" thickBot="1">
      <c r="B13" s="123"/>
      <c r="C13" s="159"/>
      <c r="D13" s="70" t="s">
        <v>245</v>
      </c>
      <c r="E13" s="71">
        <v>0.75</v>
      </c>
      <c r="F13" s="70">
        <v>16</v>
      </c>
      <c r="G13" s="70"/>
      <c r="H13" s="72"/>
      <c r="I13" s="73"/>
      <c r="J13" s="44">
        <v>126.19426220346645</v>
      </c>
    </row>
    <row r="14" spans="2:10" ht="24.95" customHeight="1" thickBot="1">
      <c r="B14" s="157"/>
      <c r="C14" s="161" t="s">
        <v>246</v>
      </c>
      <c r="D14" s="70" t="s">
        <v>247</v>
      </c>
      <c r="E14" s="71">
        <v>0.5</v>
      </c>
      <c r="F14" s="70">
        <v>16</v>
      </c>
      <c r="G14" s="70">
        <v>60</v>
      </c>
      <c r="H14" s="72"/>
      <c r="I14" s="73"/>
      <c r="J14" s="44">
        <v>82.417944067146493</v>
      </c>
    </row>
    <row r="15" spans="2:10" ht="24.95" customHeight="1" thickBot="1">
      <c r="B15" s="123"/>
      <c r="C15" s="162"/>
      <c r="D15" s="70" t="s">
        <v>248</v>
      </c>
      <c r="E15" s="71">
        <v>0.75</v>
      </c>
      <c r="F15" s="70">
        <v>16</v>
      </c>
      <c r="G15" s="70"/>
      <c r="H15" s="72"/>
      <c r="I15" s="73"/>
      <c r="J15" s="44">
        <v>125.03352649530649</v>
      </c>
    </row>
    <row r="16" spans="2:10" ht="24.95" customHeight="1" thickBot="1">
      <c r="B16" s="157"/>
      <c r="C16" s="160" t="s">
        <v>249</v>
      </c>
      <c r="D16" s="70" t="s">
        <v>250</v>
      </c>
      <c r="E16" s="71">
        <v>0.5</v>
      </c>
      <c r="F16" s="70">
        <v>16</v>
      </c>
      <c r="G16" s="70">
        <v>34</v>
      </c>
      <c r="H16" s="72"/>
      <c r="I16" s="73"/>
      <c r="J16" s="44">
        <v>43.947846310986478</v>
      </c>
    </row>
    <row r="17" spans="2:10" ht="24.95" customHeight="1" thickBot="1">
      <c r="B17" s="123"/>
      <c r="C17" s="163"/>
      <c r="D17" s="75" t="s">
        <v>251</v>
      </c>
      <c r="E17" s="76">
        <v>0.75</v>
      </c>
      <c r="F17" s="75">
        <v>16</v>
      </c>
      <c r="G17" s="75">
        <v>53</v>
      </c>
      <c r="H17" s="73"/>
      <c r="I17" s="73"/>
      <c r="J17" s="44">
        <v>71.639683919946478</v>
      </c>
    </row>
    <row r="18" spans="2:10" ht="24.95" customHeight="1" thickBot="1">
      <c r="B18" s="157"/>
      <c r="C18" s="160" t="s">
        <v>252</v>
      </c>
      <c r="D18" s="75" t="s">
        <v>253</v>
      </c>
      <c r="E18" s="76">
        <v>0.5</v>
      </c>
      <c r="F18" s="75">
        <v>16</v>
      </c>
      <c r="G18" s="75">
        <v>34</v>
      </c>
      <c r="H18" s="73"/>
      <c r="I18" s="73"/>
      <c r="J18" s="44">
        <v>43.947846310986478</v>
      </c>
    </row>
    <row r="19" spans="2:10" ht="24.95" customHeight="1" thickBot="1">
      <c r="B19" s="123"/>
      <c r="C19" s="163"/>
      <c r="D19" s="75" t="s">
        <v>254</v>
      </c>
      <c r="E19" s="76">
        <v>0.75</v>
      </c>
      <c r="F19" s="75">
        <v>16</v>
      </c>
      <c r="G19" s="75">
        <v>53</v>
      </c>
      <c r="H19" s="73"/>
      <c r="I19" s="73"/>
      <c r="J19" s="44">
        <v>70.976406372426482</v>
      </c>
    </row>
    <row r="20" spans="2:10" ht="50.1" customHeight="1" thickBot="1">
      <c r="B20" s="73"/>
      <c r="C20" s="77" t="s">
        <v>255</v>
      </c>
      <c r="D20" s="75" t="s">
        <v>256</v>
      </c>
      <c r="E20" s="78" t="s">
        <v>257</v>
      </c>
      <c r="F20" s="75">
        <v>16</v>
      </c>
      <c r="G20" s="75">
        <v>47</v>
      </c>
      <c r="H20" s="73"/>
      <c r="I20" s="73"/>
      <c r="J20" s="44">
        <v>64.509450284106478</v>
      </c>
    </row>
    <row r="21" spans="2:10" ht="50.1" customHeight="1" thickBot="1">
      <c r="B21" s="73"/>
      <c r="C21" s="77" t="s">
        <v>258</v>
      </c>
      <c r="D21" s="75" t="s">
        <v>259</v>
      </c>
      <c r="E21" s="78" t="s">
        <v>257</v>
      </c>
      <c r="F21" s="75">
        <v>16</v>
      </c>
      <c r="G21" s="75">
        <v>47</v>
      </c>
      <c r="H21" s="73"/>
      <c r="I21" s="73"/>
      <c r="J21" s="44">
        <v>63.846172736586475</v>
      </c>
    </row>
    <row r="22" spans="2:10" ht="50.1" customHeight="1" thickBot="1">
      <c r="B22" s="164"/>
      <c r="C22" s="160" t="s">
        <v>260</v>
      </c>
      <c r="D22" s="75"/>
      <c r="E22" s="71">
        <v>0.5</v>
      </c>
      <c r="F22" s="75">
        <v>16</v>
      </c>
      <c r="G22" s="75">
        <v>45</v>
      </c>
      <c r="H22" s="73"/>
      <c r="I22" s="73"/>
      <c r="J22" s="44">
        <v>57.545036035146488</v>
      </c>
    </row>
    <row r="23" spans="2:10" ht="50.1" customHeight="1" thickBot="1">
      <c r="B23" s="165"/>
      <c r="C23" s="156"/>
      <c r="D23" s="75"/>
      <c r="E23" s="76">
        <v>0.75</v>
      </c>
      <c r="F23" s="75">
        <v>16</v>
      </c>
      <c r="G23" s="75">
        <v>78</v>
      </c>
      <c r="H23" s="73"/>
      <c r="I23" s="73"/>
      <c r="J23" s="44">
        <v>93.859481761866476</v>
      </c>
    </row>
    <row r="24" spans="2:10" ht="50.1" customHeight="1" thickBot="1">
      <c r="B24" s="164"/>
      <c r="C24" s="160" t="s">
        <v>261</v>
      </c>
      <c r="D24" s="75"/>
      <c r="E24" s="71">
        <v>0.5</v>
      </c>
      <c r="F24" s="75">
        <v>16</v>
      </c>
      <c r="G24" s="75">
        <v>45</v>
      </c>
      <c r="H24" s="73"/>
      <c r="I24" s="73"/>
      <c r="J24" s="44">
        <v>58.042494195786482</v>
      </c>
    </row>
    <row r="25" spans="2:10" ht="50.1" customHeight="1" thickBot="1">
      <c r="B25" s="165"/>
      <c r="C25" s="156"/>
      <c r="D25" s="75"/>
      <c r="E25" s="76">
        <v>0.75</v>
      </c>
      <c r="F25" s="75">
        <v>16</v>
      </c>
      <c r="G25" s="75">
        <v>78</v>
      </c>
      <c r="H25" s="73"/>
      <c r="I25" s="73"/>
      <c r="J25" s="44">
        <v>94.854398083146492</v>
      </c>
    </row>
    <row r="26" spans="2:10" ht="50.1" customHeight="1" thickBot="1">
      <c r="B26" s="164"/>
      <c r="C26" s="160" t="s">
        <v>262</v>
      </c>
      <c r="D26" s="75"/>
      <c r="E26" s="71">
        <v>0.5</v>
      </c>
      <c r="F26" s="75">
        <v>16</v>
      </c>
      <c r="G26" s="75">
        <v>54</v>
      </c>
      <c r="H26" s="73"/>
      <c r="I26" s="73"/>
      <c r="J26" s="44">
        <v>59.866507451466475</v>
      </c>
    </row>
    <row r="27" spans="2:10" ht="50.1" customHeight="1" thickBot="1">
      <c r="B27" s="165"/>
      <c r="C27" s="156"/>
      <c r="D27" s="75"/>
      <c r="E27" s="76">
        <v>0.75</v>
      </c>
      <c r="F27" s="75">
        <v>16</v>
      </c>
      <c r="G27" s="75">
        <v>81</v>
      </c>
      <c r="H27" s="73"/>
      <c r="I27" s="73"/>
      <c r="J27" s="44">
        <v>97.507508273226449</v>
      </c>
    </row>
    <row r="28" spans="2:10" ht="50.1" customHeight="1" thickBot="1">
      <c r="B28" s="164"/>
      <c r="C28" s="160" t="s">
        <v>263</v>
      </c>
      <c r="D28" s="75"/>
      <c r="E28" s="71">
        <v>0.5</v>
      </c>
      <c r="F28" s="75">
        <v>16</v>
      </c>
      <c r="G28" s="75">
        <v>54</v>
      </c>
      <c r="H28" s="73"/>
      <c r="I28" s="73"/>
      <c r="J28" s="44">
        <v>60.529784998986479</v>
      </c>
    </row>
    <row r="29" spans="2:10" ht="50.1" customHeight="1" thickBot="1">
      <c r="B29" s="165"/>
      <c r="C29" s="156"/>
      <c r="D29" s="75"/>
      <c r="E29" s="76">
        <v>0.75</v>
      </c>
      <c r="F29" s="75">
        <v>16</v>
      </c>
      <c r="G29" s="75">
        <v>81</v>
      </c>
      <c r="H29" s="73"/>
      <c r="I29" s="73"/>
      <c r="J29" s="44">
        <v>98.502424594506479</v>
      </c>
    </row>
    <row r="30" spans="2:10" ht="50.1" customHeight="1" thickBot="1">
      <c r="B30" s="164"/>
      <c r="C30" s="160" t="s">
        <v>264</v>
      </c>
      <c r="D30" s="75"/>
      <c r="E30" s="71" t="s">
        <v>265</v>
      </c>
      <c r="F30" s="75">
        <v>16</v>
      </c>
      <c r="G30" s="75">
        <v>51</v>
      </c>
      <c r="H30" s="73"/>
      <c r="I30" s="73"/>
      <c r="J30" s="44">
        <v>68.82075434298649</v>
      </c>
    </row>
    <row r="31" spans="2:10" ht="50.1" customHeight="1" thickBot="1">
      <c r="B31" s="165"/>
      <c r="C31" s="156"/>
      <c r="D31" s="75"/>
      <c r="E31" s="78" t="s">
        <v>266</v>
      </c>
      <c r="F31" s="75">
        <v>16</v>
      </c>
      <c r="G31" s="75">
        <v>86</v>
      </c>
      <c r="H31" s="73"/>
      <c r="I31" s="73"/>
      <c r="J31" s="44">
        <v>93.859481761866476</v>
      </c>
    </row>
    <row r="32" spans="2:10" ht="50.1" customHeight="1" thickBot="1">
      <c r="B32" s="164"/>
      <c r="C32" s="160" t="s">
        <v>267</v>
      </c>
      <c r="D32" s="75"/>
      <c r="E32" s="78" t="s">
        <v>265</v>
      </c>
      <c r="F32" s="75">
        <v>16</v>
      </c>
      <c r="G32" s="75">
        <v>51</v>
      </c>
      <c r="H32" s="73"/>
      <c r="I32" s="73"/>
      <c r="J32" s="44">
        <v>67.825838021706474</v>
      </c>
    </row>
    <row r="33" spans="2:10" ht="50.1" customHeight="1" thickBot="1">
      <c r="B33" s="165"/>
      <c r="C33" s="156"/>
      <c r="D33" s="75"/>
      <c r="E33" s="78" t="s">
        <v>266</v>
      </c>
      <c r="F33" s="75">
        <v>16</v>
      </c>
      <c r="G33" s="75">
        <v>86</v>
      </c>
      <c r="H33" s="73"/>
      <c r="I33" s="73"/>
      <c r="J33" s="44">
        <v>94.854398083146492</v>
      </c>
    </row>
    <row r="34" spans="2:10" ht="50.1" customHeight="1" thickBot="1">
      <c r="B34" s="164"/>
      <c r="C34" s="160" t="s">
        <v>268</v>
      </c>
      <c r="D34" s="75"/>
      <c r="E34" s="71">
        <v>0.5</v>
      </c>
      <c r="F34" s="75">
        <v>16</v>
      </c>
      <c r="G34" s="75">
        <v>31</v>
      </c>
      <c r="H34" s="73"/>
      <c r="I34" s="73"/>
      <c r="J34" s="44">
        <v>41.460555507786488</v>
      </c>
    </row>
    <row r="35" spans="2:10" ht="50.1" customHeight="1" thickBot="1">
      <c r="B35" s="165"/>
      <c r="C35" s="156"/>
      <c r="D35" s="75"/>
      <c r="E35" s="76">
        <v>0.75</v>
      </c>
      <c r="F35" s="75">
        <v>16</v>
      </c>
      <c r="G35" s="75">
        <v>34</v>
      </c>
      <c r="H35" s="73"/>
      <c r="I35" s="73"/>
      <c r="J35" s="44">
        <v>43.947846310986478</v>
      </c>
    </row>
    <row r="36" spans="2:10" ht="50.1" customHeight="1" thickBot="1">
      <c r="B36" s="164"/>
      <c r="C36" s="160" t="s">
        <v>269</v>
      </c>
      <c r="D36" s="75"/>
      <c r="E36" s="71">
        <v>0.5</v>
      </c>
      <c r="F36" s="75">
        <v>16</v>
      </c>
      <c r="G36" s="75">
        <v>31</v>
      </c>
      <c r="H36" s="73"/>
      <c r="I36" s="73"/>
      <c r="J36" s="44">
        <v>41.460555507786488</v>
      </c>
    </row>
    <row r="37" spans="2:10" ht="50.1" customHeight="1">
      <c r="B37" s="165"/>
      <c r="C37" s="156"/>
      <c r="D37" s="75"/>
      <c r="E37" s="76">
        <v>0.75</v>
      </c>
      <c r="F37" s="75">
        <v>16</v>
      </c>
      <c r="G37" s="75">
        <v>34</v>
      </c>
      <c r="H37" s="73"/>
      <c r="I37" s="73"/>
      <c r="J37" s="44">
        <v>43.947846310986478</v>
      </c>
    </row>
  </sheetData>
  <mergeCells count="38">
    <mergeCell ref="B2:J2"/>
    <mergeCell ref="B36:B37"/>
    <mergeCell ref="C36:C37"/>
    <mergeCell ref="B30:B31"/>
    <mergeCell ref="C30:C31"/>
    <mergeCell ref="B32:B33"/>
    <mergeCell ref="C32:C33"/>
    <mergeCell ref="B34:B35"/>
    <mergeCell ref="C34:C35"/>
    <mergeCell ref="B24:B25"/>
    <mergeCell ref="C24:C25"/>
    <mergeCell ref="B26:B27"/>
    <mergeCell ref="C26:C27"/>
    <mergeCell ref="B28:B29"/>
    <mergeCell ref="C28:C29"/>
    <mergeCell ref="B16:B17"/>
    <mergeCell ref="C16:C17"/>
    <mergeCell ref="B18:B19"/>
    <mergeCell ref="C18:C19"/>
    <mergeCell ref="B22:B23"/>
    <mergeCell ref="C22:C23"/>
    <mergeCell ref="B10:B11"/>
    <mergeCell ref="C10:C11"/>
    <mergeCell ref="B12:B13"/>
    <mergeCell ref="C12:C13"/>
    <mergeCell ref="B14:B15"/>
    <mergeCell ref="C14:C15"/>
    <mergeCell ref="H5:I5"/>
    <mergeCell ref="J5:J6"/>
    <mergeCell ref="B7:J7"/>
    <mergeCell ref="B8:B9"/>
    <mergeCell ref="C8:C9"/>
    <mergeCell ref="B5:B6"/>
    <mergeCell ref="C5:C6"/>
    <mergeCell ref="D5:D6"/>
    <mergeCell ref="E5:E6"/>
    <mergeCell ref="F5:F6"/>
    <mergeCell ref="G5:G6"/>
  </mergeCells>
  <pageMargins left="0.25" right="0.25" top="0.75" bottom="0.75" header="0.3" footer="0.3"/>
  <pageSetup paperSize="9" scale="65" fitToHeight="0" orientation="portrait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66FF"/>
    <pageSetUpPr fitToPage="1"/>
  </sheetPr>
  <dimension ref="A2:M49"/>
  <sheetViews>
    <sheetView showGridLines="0" tabSelected="1" topLeftCell="B1" workbookViewId="0">
      <selection activeCell="B3" sqref="B3"/>
    </sheetView>
  </sheetViews>
  <sheetFormatPr defaultRowHeight="15"/>
  <cols>
    <col min="1" max="1" width="0" hidden="1" customWidth="1"/>
    <col min="2" max="2" width="24" customWidth="1"/>
    <col min="3" max="3" width="11.7109375" customWidth="1"/>
    <col min="4" max="4" width="16.7109375" customWidth="1"/>
    <col min="5" max="5" width="49" customWidth="1"/>
    <col min="6" max="7" width="9.140625" customWidth="1"/>
    <col min="8" max="8" width="13.28515625" customWidth="1"/>
  </cols>
  <sheetData>
    <row r="2" spans="1:13">
      <c r="B2" s="168" t="s">
        <v>333</v>
      </c>
      <c r="C2" s="168"/>
      <c r="D2" s="168"/>
      <c r="E2" s="168"/>
      <c r="F2" s="168"/>
      <c r="G2" s="168"/>
      <c r="H2" s="168"/>
    </row>
    <row r="3" spans="1:13" ht="9" customHeight="1"/>
    <row r="4" spans="1:13" ht="20.100000000000001" customHeight="1">
      <c r="A4" s="92" t="s">
        <v>270</v>
      </c>
      <c r="B4" s="92"/>
      <c r="C4" s="92"/>
      <c r="D4" s="92"/>
      <c r="E4" s="92"/>
      <c r="F4" s="92"/>
      <c r="G4" s="92"/>
      <c r="H4" s="92"/>
    </row>
    <row r="5" spans="1:13" ht="20.100000000000001" customHeight="1">
      <c r="A5" s="92"/>
      <c r="B5" s="92"/>
      <c r="C5" s="92"/>
      <c r="D5" s="92"/>
      <c r="E5" s="92"/>
      <c r="F5" s="92"/>
      <c r="G5" s="92"/>
      <c r="H5" s="92"/>
      <c r="M5" s="79"/>
    </row>
    <row r="6" spans="1:13" ht="20.100000000000001" customHeight="1">
      <c r="A6" s="92"/>
      <c r="B6" s="92"/>
      <c r="C6" s="92"/>
      <c r="D6" s="92"/>
      <c r="E6" s="92"/>
      <c r="F6" s="92"/>
      <c r="G6" s="92"/>
      <c r="H6" s="92"/>
      <c r="M6" s="79"/>
    </row>
    <row r="7" spans="1:13" ht="20.100000000000001" customHeight="1">
      <c r="A7" s="92"/>
      <c r="B7" s="92"/>
      <c r="C7" s="92"/>
      <c r="D7" s="92"/>
      <c r="E7" s="92"/>
      <c r="F7" s="92"/>
      <c r="G7" s="92"/>
      <c r="H7" s="92"/>
      <c r="M7" s="79"/>
    </row>
    <row r="8" spans="1:13" ht="31.5">
      <c r="B8" s="7" t="s">
        <v>0</v>
      </c>
      <c r="C8" s="8" t="s">
        <v>1</v>
      </c>
      <c r="D8" s="8" t="s">
        <v>2</v>
      </c>
      <c r="E8" s="8" t="s">
        <v>3</v>
      </c>
      <c r="F8" s="9" t="s">
        <v>271</v>
      </c>
      <c r="G8" s="9" t="s">
        <v>272</v>
      </c>
      <c r="H8" s="9" t="s">
        <v>331</v>
      </c>
      <c r="M8" s="79"/>
    </row>
    <row r="9" spans="1:13" ht="69.95" customHeight="1">
      <c r="B9" s="80"/>
      <c r="C9" s="11" t="s">
        <v>273</v>
      </c>
      <c r="D9" s="12"/>
      <c r="E9" s="13" t="s">
        <v>274</v>
      </c>
      <c r="F9" s="11">
        <v>1</v>
      </c>
      <c r="G9" s="11">
        <v>1</v>
      </c>
      <c r="H9" s="12">
        <v>5.9219424000000007</v>
      </c>
      <c r="M9" s="79"/>
    </row>
    <row r="10" spans="1:13" ht="69.95" customHeight="1">
      <c r="B10" s="80"/>
      <c r="C10" s="11" t="s">
        <v>275</v>
      </c>
      <c r="D10" s="12">
        <v>4680040490519</v>
      </c>
      <c r="E10" s="13" t="s">
        <v>276</v>
      </c>
      <c r="F10" s="11">
        <v>1</v>
      </c>
      <c r="G10" s="11">
        <v>250</v>
      </c>
      <c r="H10" s="12">
        <v>65.617635708946125</v>
      </c>
      <c r="M10" s="79"/>
    </row>
    <row r="11" spans="1:13" ht="69.95" customHeight="1">
      <c r="B11" s="81"/>
      <c r="C11" s="15" t="s">
        <v>277</v>
      </c>
      <c r="D11" s="16">
        <v>4680040490526</v>
      </c>
      <c r="E11" s="17" t="s">
        <v>278</v>
      </c>
      <c r="F11" s="11">
        <v>10</v>
      </c>
      <c r="G11" s="11">
        <v>200</v>
      </c>
      <c r="H11" s="12">
        <v>72.776998908946126</v>
      </c>
      <c r="M11" s="79"/>
    </row>
    <row r="12" spans="1:13" ht="69.95" customHeight="1">
      <c r="B12" s="81"/>
      <c r="C12" s="15" t="s">
        <v>279</v>
      </c>
      <c r="D12" s="16">
        <v>4680040490533</v>
      </c>
      <c r="E12" s="17" t="s">
        <v>280</v>
      </c>
      <c r="F12" s="11">
        <v>10</v>
      </c>
      <c r="G12" s="11">
        <v>160</v>
      </c>
      <c r="H12" s="12">
        <v>80.135233308946098</v>
      </c>
      <c r="M12" s="79"/>
    </row>
    <row r="13" spans="1:13" ht="69.95" customHeight="1">
      <c r="B13" s="81"/>
      <c r="C13" s="21" t="s">
        <v>281</v>
      </c>
      <c r="D13" s="16">
        <v>4680040490540</v>
      </c>
      <c r="E13" s="17" t="s">
        <v>282</v>
      </c>
      <c r="F13" s="11">
        <v>10</v>
      </c>
      <c r="G13" s="11">
        <v>160</v>
      </c>
      <c r="H13" s="12">
        <v>87.294596508946128</v>
      </c>
      <c r="M13" s="79"/>
    </row>
    <row r="14" spans="1:13" ht="69.95" customHeight="1">
      <c r="B14" s="81"/>
      <c r="C14" s="21" t="s">
        <v>283</v>
      </c>
      <c r="D14" s="16">
        <v>4680040490557</v>
      </c>
      <c r="E14" s="17" t="s">
        <v>284</v>
      </c>
      <c r="F14" s="11">
        <v>10</v>
      </c>
      <c r="G14" s="11">
        <v>120</v>
      </c>
      <c r="H14" s="12">
        <v>101.6133229089461</v>
      </c>
    </row>
    <row r="15" spans="1:13" ht="69.95" customHeight="1">
      <c r="B15" s="81"/>
      <c r="C15" s="21" t="s">
        <v>285</v>
      </c>
      <c r="D15" s="16">
        <v>4680040490564</v>
      </c>
      <c r="E15" s="17" t="s">
        <v>286</v>
      </c>
      <c r="F15" s="11">
        <v>10</v>
      </c>
      <c r="G15" s="11">
        <v>100</v>
      </c>
      <c r="H15" s="12">
        <v>115.93204930894612</v>
      </c>
    </row>
    <row r="16" spans="1:13" ht="69.95" customHeight="1">
      <c r="B16" s="81"/>
      <c r="C16" s="21" t="s">
        <v>287</v>
      </c>
      <c r="D16" s="24">
        <v>4680040490571</v>
      </c>
      <c r="E16" s="17" t="s">
        <v>288</v>
      </c>
      <c r="F16" s="11">
        <v>10</v>
      </c>
      <c r="G16" s="11">
        <v>80</v>
      </c>
      <c r="H16" s="12">
        <v>130.25077570894615</v>
      </c>
    </row>
    <row r="17" spans="2:8" ht="69.95" customHeight="1">
      <c r="B17" s="81"/>
      <c r="C17" s="21" t="s">
        <v>289</v>
      </c>
      <c r="D17" s="16">
        <v>4680040490588</v>
      </c>
      <c r="E17" s="17" t="s">
        <v>290</v>
      </c>
      <c r="F17" s="11">
        <v>10</v>
      </c>
      <c r="G17" s="11">
        <v>70</v>
      </c>
      <c r="H17" s="12">
        <v>151.92773650894614</v>
      </c>
    </row>
    <row r="18" spans="2:8" ht="69.95" customHeight="1">
      <c r="B18" s="81"/>
      <c r="C18" s="21" t="s">
        <v>291</v>
      </c>
      <c r="D18" s="16"/>
      <c r="E18" s="17" t="s">
        <v>292</v>
      </c>
      <c r="F18" s="11">
        <v>10</v>
      </c>
      <c r="G18" s="11">
        <v>60</v>
      </c>
      <c r="H18" s="12">
        <v>173.40582610894614</v>
      </c>
    </row>
    <row r="19" spans="2:8" ht="69.95" customHeight="1">
      <c r="B19" s="81"/>
      <c r="C19" s="21" t="s">
        <v>293</v>
      </c>
      <c r="D19" s="16">
        <v>4680040490595</v>
      </c>
      <c r="E19" s="17" t="s">
        <v>294</v>
      </c>
      <c r="F19" s="11">
        <v>10</v>
      </c>
      <c r="G19" s="11">
        <v>50</v>
      </c>
      <c r="H19" s="12">
        <v>188.12229490894615</v>
      </c>
    </row>
    <row r="20" spans="2:8" ht="69.95" customHeight="1">
      <c r="B20" s="81"/>
      <c r="C20" s="21" t="s">
        <v>295</v>
      </c>
      <c r="D20" s="16">
        <v>4680040490618</v>
      </c>
      <c r="E20" s="17" t="s">
        <v>296</v>
      </c>
      <c r="F20" s="11">
        <v>10</v>
      </c>
      <c r="G20" s="11">
        <v>250</v>
      </c>
      <c r="H20" s="12">
        <v>75.760066908946115</v>
      </c>
    </row>
    <row r="21" spans="2:8" ht="69.95" customHeight="1">
      <c r="B21" s="81"/>
      <c r="C21" s="21" t="s">
        <v>297</v>
      </c>
      <c r="D21" s="16">
        <v>4680040490625</v>
      </c>
      <c r="E21" s="17" t="s">
        <v>298</v>
      </c>
      <c r="F21" s="11">
        <v>10</v>
      </c>
      <c r="G21" s="11">
        <v>200</v>
      </c>
      <c r="H21" s="12">
        <v>83.118301308946101</v>
      </c>
    </row>
    <row r="22" spans="2:8" ht="69.95" customHeight="1">
      <c r="B22" s="81"/>
      <c r="C22" s="21" t="s">
        <v>299</v>
      </c>
      <c r="D22" s="16">
        <v>4680040490632</v>
      </c>
      <c r="E22" s="17" t="s">
        <v>300</v>
      </c>
      <c r="F22" s="11">
        <v>10</v>
      </c>
      <c r="G22" s="11">
        <v>160</v>
      </c>
      <c r="H22" s="12">
        <v>90.277664508946117</v>
      </c>
    </row>
    <row r="23" spans="2:8" ht="69.95" customHeight="1">
      <c r="B23" s="81"/>
      <c r="C23" s="21" t="s">
        <v>301</v>
      </c>
      <c r="D23" s="16">
        <v>4680040490649</v>
      </c>
      <c r="E23" s="17" t="s">
        <v>302</v>
      </c>
      <c r="F23" s="11">
        <v>10</v>
      </c>
      <c r="G23" s="11">
        <v>160</v>
      </c>
      <c r="H23" s="12">
        <v>97.437027708946104</v>
      </c>
    </row>
    <row r="24" spans="2:8" ht="69.95" customHeight="1">
      <c r="B24" s="81"/>
      <c r="C24" s="21" t="s">
        <v>303</v>
      </c>
      <c r="D24" s="16">
        <v>4680040490656</v>
      </c>
      <c r="E24" s="17" t="s">
        <v>304</v>
      </c>
      <c r="F24" s="11">
        <v>10</v>
      </c>
      <c r="G24" s="11">
        <v>120</v>
      </c>
      <c r="H24" s="12">
        <v>111.75575410894614</v>
      </c>
    </row>
    <row r="25" spans="2:8" ht="69.95" customHeight="1">
      <c r="B25" s="81"/>
      <c r="C25" s="21" t="s">
        <v>305</v>
      </c>
      <c r="D25" s="16">
        <v>4680040490762</v>
      </c>
      <c r="E25" s="17" t="s">
        <v>306</v>
      </c>
      <c r="F25" s="11">
        <v>10</v>
      </c>
      <c r="G25" s="11">
        <v>100</v>
      </c>
      <c r="H25" s="12">
        <v>126.07448050894611</v>
      </c>
    </row>
    <row r="26" spans="2:8" ht="69.95" customHeight="1">
      <c r="B26" s="81"/>
      <c r="C26" s="21" t="s">
        <v>307</v>
      </c>
      <c r="D26" s="16">
        <v>4680040490779</v>
      </c>
      <c r="E26" s="17" t="s">
        <v>308</v>
      </c>
      <c r="F26" s="11">
        <v>10</v>
      </c>
      <c r="G26" s="11">
        <v>80</v>
      </c>
      <c r="H26" s="12">
        <v>140.3932069089461</v>
      </c>
    </row>
    <row r="27" spans="2:8" ht="69.95" customHeight="1">
      <c r="B27" s="81"/>
      <c r="C27" s="21" t="s">
        <v>309</v>
      </c>
      <c r="D27" s="16">
        <v>4680040490687</v>
      </c>
      <c r="E27" s="17" t="s">
        <v>310</v>
      </c>
      <c r="F27" s="11">
        <v>10</v>
      </c>
      <c r="G27" s="11">
        <v>70</v>
      </c>
      <c r="H27" s="12">
        <v>162.07016770894614</v>
      </c>
    </row>
    <row r="28" spans="2:8" ht="69.95" customHeight="1">
      <c r="B28" s="81"/>
      <c r="C28" s="21" t="s">
        <v>311</v>
      </c>
      <c r="D28" s="16"/>
      <c r="E28" s="17" t="s">
        <v>312</v>
      </c>
      <c r="F28" s="11">
        <v>10</v>
      </c>
      <c r="G28" s="11">
        <v>60</v>
      </c>
      <c r="H28" s="12">
        <v>183.54825730894615</v>
      </c>
    </row>
    <row r="29" spans="2:8" ht="69.95" customHeight="1">
      <c r="B29" s="81"/>
      <c r="C29" s="21" t="s">
        <v>313</v>
      </c>
      <c r="D29" s="16">
        <v>4680040490694</v>
      </c>
      <c r="E29" s="17" t="s">
        <v>314</v>
      </c>
      <c r="F29" s="11">
        <v>10</v>
      </c>
      <c r="G29" s="11">
        <v>50</v>
      </c>
      <c r="H29" s="12">
        <v>197.86698370894612</v>
      </c>
    </row>
    <row r="30" spans="2:8" ht="69.95" customHeight="1">
      <c r="B30" s="81"/>
      <c r="C30" s="21" t="s">
        <v>315</v>
      </c>
      <c r="D30" s="16">
        <v>4680040490717</v>
      </c>
      <c r="E30" s="17" t="s">
        <v>316</v>
      </c>
      <c r="F30" s="11">
        <v>5</v>
      </c>
      <c r="G30" s="11">
        <v>120</v>
      </c>
      <c r="H30" s="12">
        <v>133.43271490894614</v>
      </c>
    </row>
    <row r="31" spans="2:8" ht="69.95" customHeight="1">
      <c r="B31" s="81"/>
      <c r="C31" s="21" t="s">
        <v>317</v>
      </c>
      <c r="D31" s="16">
        <v>4680040490724</v>
      </c>
      <c r="E31" s="17" t="s">
        <v>318</v>
      </c>
      <c r="F31" s="11">
        <v>5</v>
      </c>
      <c r="G31" s="11">
        <v>100</v>
      </c>
      <c r="H31" s="12">
        <v>148.14918370894614</v>
      </c>
    </row>
    <row r="32" spans="2:8" ht="69.95" customHeight="1">
      <c r="B32" s="81"/>
      <c r="C32" s="21" t="s">
        <v>319</v>
      </c>
      <c r="D32" s="16">
        <v>4680040490731</v>
      </c>
      <c r="E32" s="17" t="s">
        <v>320</v>
      </c>
      <c r="F32" s="11">
        <v>5</v>
      </c>
      <c r="G32" s="11">
        <v>90</v>
      </c>
      <c r="H32" s="12">
        <v>162.86565250894614</v>
      </c>
    </row>
    <row r="33" spans="2:8" ht="69.95" customHeight="1">
      <c r="B33" s="81"/>
      <c r="C33" s="21" t="s">
        <v>321</v>
      </c>
      <c r="D33" s="16">
        <v>4680040490748</v>
      </c>
      <c r="E33" s="17" t="s">
        <v>322</v>
      </c>
      <c r="F33" s="11">
        <v>5</v>
      </c>
      <c r="G33" s="11">
        <v>80</v>
      </c>
      <c r="H33" s="12">
        <v>177.58212130894614</v>
      </c>
    </row>
    <row r="34" spans="2:8" ht="69.95" customHeight="1">
      <c r="B34" s="81"/>
      <c r="C34" s="21" t="s">
        <v>323</v>
      </c>
      <c r="D34" s="16">
        <v>4680040490755</v>
      </c>
      <c r="E34" s="17" t="s">
        <v>324</v>
      </c>
      <c r="F34" s="11">
        <v>5</v>
      </c>
      <c r="G34" s="11">
        <v>60</v>
      </c>
      <c r="H34" s="12">
        <v>207.21393010894613</v>
      </c>
    </row>
    <row r="35" spans="2:8" ht="69.95" customHeight="1">
      <c r="B35" s="81"/>
      <c r="C35" s="21" t="s">
        <v>325</v>
      </c>
      <c r="D35" s="16">
        <v>4680040490762</v>
      </c>
      <c r="E35" s="17" t="s">
        <v>326</v>
      </c>
      <c r="F35" s="11">
        <v>5</v>
      </c>
      <c r="G35" s="11">
        <v>50</v>
      </c>
      <c r="H35" s="12">
        <v>236.84573890894615</v>
      </c>
    </row>
    <row r="36" spans="2:8" ht="69.95" customHeight="1">
      <c r="B36" s="81"/>
      <c r="C36" s="21" t="s">
        <v>327</v>
      </c>
      <c r="D36" s="16">
        <v>4680040490779</v>
      </c>
      <c r="E36" s="17" t="s">
        <v>328</v>
      </c>
      <c r="F36" s="11">
        <v>5</v>
      </c>
      <c r="G36" s="11">
        <v>50</v>
      </c>
      <c r="H36" s="12">
        <v>266.27867650894609</v>
      </c>
    </row>
    <row r="37" spans="2:8" ht="69.95" customHeight="1">
      <c r="B37" s="81"/>
      <c r="C37" s="21" t="s">
        <v>329</v>
      </c>
      <c r="D37" s="16">
        <v>4680040490786</v>
      </c>
      <c r="E37" s="17" t="s">
        <v>330</v>
      </c>
      <c r="F37" s="11">
        <v>5</v>
      </c>
      <c r="G37" s="11">
        <v>40</v>
      </c>
      <c r="H37" s="12">
        <v>310.62695410894611</v>
      </c>
    </row>
    <row r="38" spans="2:8" ht="69.95" customHeight="1">
      <c r="B38" s="31"/>
      <c r="C38" s="32"/>
      <c r="D38" s="33"/>
      <c r="E38" s="34"/>
      <c r="F38" s="34"/>
      <c r="G38" s="34"/>
      <c r="H38" s="33"/>
    </row>
    <row r="39" spans="2:8" ht="69.95" customHeight="1">
      <c r="B39" s="31"/>
      <c r="C39" s="32"/>
      <c r="D39" s="33"/>
      <c r="E39" s="34"/>
      <c r="F39" s="34"/>
      <c r="G39" s="34"/>
      <c r="H39" s="33"/>
    </row>
    <row r="40" spans="2:8" ht="69.95" customHeight="1">
      <c r="B40" s="31"/>
      <c r="C40" s="32"/>
      <c r="D40" s="33"/>
      <c r="E40" s="34"/>
      <c r="F40" s="34"/>
      <c r="G40" s="34"/>
      <c r="H40" s="33"/>
    </row>
    <row r="41" spans="2:8" ht="69.95" customHeight="1">
      <c r="B41" s="31"/>
      <c r="C41" s="32"/>
      <c r="D41" s="33"/>
      <c r="E41" s="34"/>
      <c r="F41" s="34"/>
      <c r="G41" s="34"/>
      <c r="H41" s="33"/>
    </row>
    <row r="42" spans="2:8" ht="69.95" customHeight="1">
      <c r="B42" s="31"/>
      <c r="C42" s="32"/>
      <c r="D42" s="33"/>
      <c r="E42" s="34"/>
      <c r="F42" s="34"/>
      <c r="G42" s="34"/>
      <c r="H42" s="33"/>
    </row>
    <row r="43" spans="2:8" ht="69.95" customHeight="1">
      <c r="B43" s="31"/>
      <c r="C43" s="32"/>
      <c r="D43" s="33"/>
      <c r="E43" s="34"/>
      <c r="F43" s="34"/>
      <c r="G43" s="34"/>
      <c r="H43" s="33"/>
    </row>
    <row r="44" spans="2:8" ht="69.95" customHeight="1">
      <c r="B44" s="31"/>
      <c r="C44" s="32"/>
      <c r="D44" s="33"/>
      <c r="E44" s="34"/>
      <c r="F44" s="34"/>
      <c r="G44" s="34"/>
      <c r="H44" s="33"/>
    </row>
    <row r="45" spans="2:8" ht="69.95" customHeight="1">
      <c r="B45" s="31"/>
      <c r="C45" s="32"/>
      <c r="D45" s="33"/>
      <c r="E45" s="34"/>
      <c r="F45" s="34"/>
      <c r="G45" s="34"/>
      <c r="H45" s="33"/>
    </row>
    <row r="46" spans="2:8" ht="69.95" customHeight="1">
      <c r="B46" s="31"/>
      <c r="C46" s="32"/>
      <c r="D46" s="33"/>
      <c r="E46" s="34"/>
      <c r="F46" s="34"/>
      <c r="G46" s="34"/>
      <c r="H46" s="33"/>
    </row>
    <row r="47" spans="2:8" ht="69.95" customHeight="1">
      <c r="B47" s="31"/>
      <c r="C47" s="32"/>
      <c r="D47" s="33"/>
      <c r="E47" s="34"/>
      <c r="F47" s="34"/>
      <c r="G47" s="34"/>
      <c r="H47" s="33"/>
    </row>
    <row r="48" spans="2:8" ht="69.95" customHeight="1">
      <c r="B48" s="31"/>
      <c r="C48" s="32"/>
      <c r="D48" s="33"/>
      <c r="E48" s="34"/>
      <c r="F48" s="34"/>
      <c r="G48" s="34"/>
      <c r="H48" s="33"/>
    </row>
    <row r="49" spans="2:8" ht="69.95" customHeight="1">
      <c r="B49" s="31"/>
      <c r="C49" s="32"/>
      <c r="D49" s="33"/>
      <c r="E49" s="34"/>
      <c r="F49" s="34"/>
      <c r="G49" s="34"/>
      <c r="H49" s="33"/>
    </row>
  </sheetData>
  <mergeCells count="2">
    <mergeCell ref="A4:H7"/>
    <mergeCell ref="B2:H2"/>
  </mergeCells>
  <pageMargins left="0.25" right="0.25" top="0.75" bottom="0.75" header="0.3" footer="0.3"/>
  <pageSetup paperSize="9" scale="65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Каталог</vt:lpstr>
      <vt:lpstr>Счетчики квартирные</vt:lpstr>
      <vt:lpstr>Счетчики мокроходные</vt:lpstr>
      <vt:lpstr>Счетчики общедомовые</vt:lpstr>
      <vt:lpstr>Теплосчетчики</vt:lpstr>
      <vt:lpstr>Комплектующие</vt:lpstr>
      <vt:lpstr>Шаровые краны, арматура </vt:lpstr>
      <vt:lpstr>Фитинги </vt:lpstr>
      <vt:lpstr>Подводка для воды </vt:lpstr>
      <vt:lpstr>Каталог!Область_печати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ЭКО НОМ. Прайс лист на счетчики газа и воды, с импульсным выходом, водомеры и присоединители. Цена и стоимость на водосчетчики, счетчики газа ЭКО НОМ-15-110, ЭКО НОМ-15-80И, ЭКО НОМ-20. Продажа оборудования производства завода-изготовителя EKO NOM, Москва. Дилер ГКНТ. Поставка Россия и Казахстан.</dc:title>
  <dc:subject>ЭКО НОМ. Прайс лист на счетчики газа и воды, с импульсным выходом, водомеры и присоединители. Цена и стоимость на водосчетчики, счетчики газа ЭКО НОМ-15-110, ЭКО НОМ-15-80И, ЭКО НОМ-20. Продажа оборудования производства завода-изготовителя EKO NOM, Москва. Дилер ГКНТ. Поставка Россия и Казахстан.</dc:subject>
  <dc:creator>http://ekonom.nt-rt.ru</dc:creator>
  <cp:lastModifiedBy>Администратор</cp:lastModifiedBy>
  <dcterms:created xsi:type="dcterms:W3CDTF">2020-01-24T13:09:12Z</dcterms:created>
  <dcterms:modified xsi:type="dcterms:W3CDTF">2020-03-12T13:12:05Z</dcterms:modified>
</cp:coreProperties>
</file>